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05" yWindow="735" windowWidth="17490" windowHeight="9225" tabRatio="831"/>
  </bookViews>
  <sheets>
    <sheet name="1_Присвоение" sheetId="1" r:id="rId1"/>
    <sheet name="2_Подтверждение" sheetId="2" r:id="rId2"/>
    <sheet name="3_Оценка" sheetId="10" r:id="rId3"/>
    <sheet name="4_Коллегии" sheetId="11" r:id="rId4"/>
    <sheet name="5_Теоретическая" sheetId="3" r:id="rId5"/>
    <sheet name="6_Иные" sheetId="8" r:id="rId6"/>
  </sheets>
  <externalReferences>
    <externalReference r:id="rId7"/>
  </externalReferences>
  <definedNames>
    <definedName name="_xlnm.Print_Titles" localSheetId="0">'1_Присвоение'!$7:$7</definedName>
    <definedName name="_xlnm.Print_Titles" localSheetId="1">'2_Подтверждение'!$5:$5</definedName>
    <definedName name="_xlnm.Print_Titles" localSheetId="3">'4_Коллегии'!$4:$4</definedName>
    <definedName name="_xlnm.Print_Titles" localSheetId="4">'5_Теоретическая'!$11:$11</definedName>
    <definedName name="_xlnm.Print_Area" localSheetId="0">'1_Присвоение'!$A$1:$V$63</definedName>
  </definedNames>
  <calcPr calcId="145621"/>
</workbook>
</file>

<file path=xl/calcChain.xml><?xml version="1.0" encoding="utf-8"?>
<calcChain xmlns="http://schemas.openxmlformats.org/spreadsheetml/2006/main">
  <c r="C49" i="1" l="1"/>
  <c r="C26" i="2" l="1"/>
  <c r="C12" i="2"/>
  <c r="D8" i="1"/>
  <c r="C38" i="2" l="1"/>
  <c r="C46" i="2" s="1"/>
  <c r="D23" i="1" l="1"/>
  <c r="D24" i="1"/>
</calcChain>
</file>

<file path=xl/sharedStrings.xml><?xml version="1.0" encoding="utf-8"?>
<sst xmlns="http://schemas.openxmlformats.org/spreadsheetml/2006/main" count="397" uniqueCount="197">
  <si>
    <t>Квалификационная категория</t>
  </si>
  <si>
    <t>Практика судейства</t>
  </si>
  <si>
    <t>Наименование судейской должности</t>
  </si>
  <si>
    <t>Чемпионат России</t>
  </si>
  <si>
    <t>Первенство России</t>
  </si>
  <si>
    <t>Чемпионат муниципального образования</t>
  </si>
  <si>
    <t>Первенство муниципального образования</t>
  </si>
  <si>
    <t>Другие официальные соревнования муниципального образования</t>
  </si>
  <si>
    <t>Всероссийская</t>
  </si>
  <si>
    <t>ГСК</t>
  </si>
  <si>
    <t>Дополнительные уcловия</t>
  </si>
  <si>
    <t>Практика судейства</t>
  </si>
  <si>
    <t>Всероссийская</t>
  </si>
  <si>
    <t>ГСК</t>
  </si>
  <si>
    <t>№ п/п</t>
  </si>
  <si>
    <t>Дополнительные уcловия</t>
  </si>
  <si>
    <t>Первая</t>
  </si>
  <si>
    <t>ГСК</t>
  </si>
  <si>
    <t>Первенство субъекта Российской Федерации</t>
  </si>
  <si>
    <t>Прохождение теоретической подготовки</t>
  </si>
  <si>
    <t>№
п/п</t>
  </si>
  <si>
    <t>Особые условия</t>
  </si>
  <si>
    <t>№
п/п</t>
  </si>
  <si>
    <t>Первая</t>
  </si>
  <si>
    <t>Содержание требований</t>
  </si>
  <si>
    <t>Примечание</t>
  </si>
  <si>
    <t>Всероссийская</t>
  </si>
  <si>
    <t>Дополнительные уcловия</t>
  </si>
  <si>
    <t>Дополнительные уcловия</t>
  </si>
  <si>
    <t>Вторая</t>
  </si>
  <si>
    <t>ГСК</t>
  </si>
  <si>
    <t>Входит в состав ГСК</t>
  </si>
  <si>
    <t>Первая</t>
  </si>
  <si>
    <t>Вторая</t>
  </si>
  <si>
    <t>Дополнительные уcловия</t>
  </si>
  <si>
    <t>Функциональные обязанности и полномочия</t>
  </si>
  <si>
    <t>Третья</t>
  </si>
  <si>
    <t>Дополнительные уcловия</t>
  </si>
  <si>
    <t>Третья,
Юный судья</t>
  </si>
  <si>
    <t>Юный судья</t>
  </si>
  <si>
    <t>Квлификационная категория</t>
  </si>
  <si>
    <t>Ответственные за проведение (организация)</t>
  </si>
  <si>
    <t>Оценки
(баллы)</t>
  </si>
  <si>
    <t>Особые условия</t>
  </si>
  <si>
    <t>Всероссийская</t>
  </si>
  <si>
    <t>Первая</t>
  </si>
  <si>
    <t>Вторая</t>
  </si>
  <si>
    <t>Третья,
Юный судья</t>
  </si>
  <si>
    <t>Судейство соревнований статусом не ниже</t>
  </si>
  <si>
    <t>Статус соревнований</t>
  </si>
  <si>
    <t>Проведение семинаров по подготовке судей предыдущей судейской категории (количество семинаров)</t>
  </si>
  <si>
    <t>ВК - спортивный судья всероссийской категории;</t>
  </si>
  <si>
    <t>1К - спортивный судья первой категории;</t>
  </si>
  <si>
    <t>2К - спортивный судья второй категории;</t>
  </si>
  <si>
    <t>3К - спортивный судья третьей категории;</t>
  </si>
  <si>
    <t>ФСО - физкультурно-спортивная организация;</t>
  </si>
  <si>
    <t>Кубок России</t>
  </si>
  <si>
    <t>Другие официальные всероссийские спортивные соревнования</t>
  </si>
  <si>
    <t>Кубок субъекта Российской Федерации</t>
  </si>
  <si>
    <t>Чемпионат субъекта Российской Федерации (кроме г. Москвы и г. Санкт-Петербурга)</t>
  </si>
  <si>
    <t>Другие официальные спортивные соревнования субъекта Российской Федерации</t>
  </si>
  <si>
    <t>Квалификационная категория спортивного судьи</t>
  </si>
  <si>
    <t>Порядок учета оценок</t>
  </si>
  <si>
    <t>Количество судей</t>
  </si>
  <si>
    <t>Сдача квалификационных зачетов (экзаменов)</t>
  </si>
  <si>
    <t>Орган, отвечающий за формирование экзаменационных вопросов, тестов</t>
  </si>
  <si>
    <t>Порядок допуска к сдаче  зачета (экзамена)</t>
  </si>
  <si>
    <t>Сроки и условия повторной сдачи</t>
  </si>
  <si>
    <t>Наименование оценки и применяемая шкала оценок</t>
  </si>
  <si>
    <t>Требования к квалификационным категориям спортивных судей, оценивающим спортивное судейство</t>
  </si>
  <si>
    <r>
      <t xml:space="preserve">Ответственные за проведение        </t>
    </r>
    <r>
      <rPr>
        <sz val="10"/>
        <rFont val="Times New Roman"/>
        <family val="1"/>
        <charset val="204"/>
      </rPr>
      <t>(организация)</t>
    </r>
  </si>
  <si>
    <r>
      <t xml:space="preserve">Продолжительность занятий </t>
    </r>
    <r>
      <rPr>
        <sz val="10"/>
        <rFont val="Times New Roman"/>
        <family val="1"/>
        <charset val="204"/>
      </rPr>
      <t>(кол. часов)</t>
    </r>
  </si>
  <si>
    <t>Стаж спортивного судейства для присвоения категории</t>
  </si>
  <si>
    <t>Другие официальные соревнования            муниципального образования</t>
  </si>
  <si>
    <t>Проведение семинаров по подготовке судей  предыдущей судейской категории (количество семинаров)</t>
  </si>
  <si>
    <t>Участие в  семинарах по подготовке судей данной              судейской категории (количество семинаров)</t>
  </si>
  <si>
    <t>Сдача квалификационного зачета по знанию правил вида спорта и положения о соревнованиях</t>
  </si>
  <si>
    <t>Стаж спортивного судейства для подтверждения категории</t>
  </si>
  <si>
    <t xml:space="preserve">Официальные соревнования, включенные в календарь спортивно-массовых мероприятий </t>
  </si>
  <si>
    <t>не моложе 20 лет</t>
  </si>
  <si>
    <t>не моложе 19 лет</t>
  </si>
  <si>
    <t>старше 17 лет</t>
  </si>
  <si>
    <t>1</t>
  </si>
  <si>
    <t>старше 15 лет</t>
  </si>
  <si>
    <t>Отлично</t>
  </si>
  <si>
    <t>Хорошо</t>
  </si>
  <si>
    <t>Удовлетворительно</t>
  </si>
  <si>
    <t>Неудовлетворительно</t>
  </si>
  <si>
    <t>ВК</t>
  </si>
  <si>
    <t>1К</t>
  </si>
  <si>
    <t>2К</t>
  </si>
  <si>
    <t>Главный судья</t>
  </si>
  <si>
    <t>Главный секретарь</t>
  </si>
  <si>
    <t>Жюри</t>
  </si>
  <si>
    <t>Сокращения, используемые в Квалификационных требованиях к спортивным судьям по виду спорта «пауэрлифтинг»:</t>
  </si>
  <si>
    <t>Квалификационные требования к спортивным судьям по виду спорта «пауэрлифтинг»</t>
  </si>
  <si>
    <t>Особые условя</t>
  </si>
  <si>
    <t>Заместитель главного секретаря</t>
  </si>
  <si>
    <t>Заместитель главного судьи</t>
  </si>
  <si>
    <t xml:space="preserve"> Старший судья на помосте </t>
  </si>
  <si>
    <t xml:space="preserve"> Боковой судья</t>
  </si>
  <si>
    <t>Судья-хронометрист</t>
  </si>
  <si>
    <t>Судьи ВК и 1К</t>
  </si>
  <si>
    <t xml:space="preserve">В зависимости от уровня соревнований назначается одного - четырех заместителей. </t>
  </si>
  <si>
    <t xml:space="preserve">В зависимости от уровня соревнований назначается одного - двух заместителей. </t>
  </si>
  <si>
    <t>3К</t>
  </si>
  <si>
    <t>Судьи 1К и 2К</t>
  </si>
  <si>
    <t>Судьи 2К и 3К</t>
  </si>
  <si>
    <t>Судьи 3К и юные судьи.</t>
  </si>
  <si>
    <t>Экзаменационный вопросы и   тесты формируются на основе действующих Правил президиумом Всероссийской коллегии судей (единые для всех региональных отделений ифедераций субъектов  Российской Федерации).</t>
  </si>
  <si>
    <t>Экзаменационный вопросы и   тесты формируются на основе действующих Правил президиумом Всероссийской коллегии судей.</t>
  </si>
  <si>
    <t>Иные необходимые требования к спортивным судьям в виде спорта «пауэрлифтинг»</t>
  </si>
  <si>
    <t>Требования к прохождению теоретической подготовки с сдаче квалификационного зачета спортивными судьями по виду спорта «пауэрлифтинг»</t>
  </si>
  <si>
    <t>Требования к включению спортивных судей в судейские коллегии и главные судейские коллегии по виду спорта «пауэрлифтинг»</t>
  </si>
  <si>
    <t>Требования к оценке практики спортивного судейства по виду спорта «пауэрлифтинг»</t>
  </si>
  <si>
    <t>Требования для подтверждения квалификационных категорий спортивных судей по виду спорта «пауэрлифтинг»</t>
  </si>
  <si>
    <t>Требования для присвоения квалификационных категорий спортивных судей по виду спорта «пауэрлифтинг»</t>
  </si>
  <si>
    <t>Судья-технический контролер</t>
  </si>
  <si>
    <t>не моложе 18 лет</t>
  </si>
  <si>
    <t xml:space="preserve">                               </t>
  </si>
  <si>
    <t>Секретарь</t>
  </si>
  <si>
    <t xml:space="preserve">Возраст спортивного судьи не должен быть меньше требований к возрасту, увазанных в квалификационных требованиях, на момент проведения соревнования </t>
  </si>
  <si>
    <t xml:space="preserve">Требования к возрасту спортивного судьи                                              </t>
  </si>
  <si>
    <t xml:space="preserve">Требования к возрасту спортивного судьи                                            </t>
  </si>
  <si>
    <r>
      <t xml:space="preserve">Состав участников                                                                                                      </t>
    </r>
    <r>
      <rPr>
        <sz val="10"/>
        <rFont val="Times New Roman"/>
        <family val="1"/>
        <charset val="204"/>
      </rPr>
      <t>(квалификационная категория спортивных судей)</t>
    </r>
  </si>
  <si>
    <t>Имея категорию ВК  в течение двух лет подряд и выполнения квалификационных требований, спортивный судья имеет право ходатайствовать о сдаче экзамена на присвоение квалификационной категории «Судья международной категории» и внесения в список судей международной федерации пауэрлифтинга.</t>
  </si>
  <si>
    <t>не моложе 24 лет</t>
  </si>
  <si>
    <t>не моложе 21 лет</t>
  </si>
  <si>
    <t>старше 18 лет</t>
  </si>
  <si>
    <t xml:space="preserve">К сдаче квалификационных зачетов допускаются участники семинара судей ВК, прошедшие теоритический курс:                                                          - прохождение всероссийского семинара;                                                      - практическая часть                               (судейство не менее 14 соревнований)         </t>
  </si>
  <si>
    <t xml:space="preserve">К сдаче квалификационных зачетов допускаются участники семинара судей 1К, прошедшие теоритический курс; получившие оценки за судейство соревнований "хорошо" и "отлично", практическая часть                                (судейство не менее 12 соревнований)         </t>
  </si>
  <si>
    <t xml:space="preserve">К сдаче квалификационных зачетов допускаются участники семинара судей 2К, прошедшие теоритический курс:                                                          - прохождение  семинара судей 2К ;                               - практическая часть                                    (судейство не менее 10 соревнований)         </t>
  </si>
  <si>
    <t>Выставленные оценки               за судейство соревнований заносятся в судейскую книжку спортивного судьи                    и отражаются в карточке учета спортивной судейской деятельности.</t>
  </si>
  <si>
    <t>Правила - правила вид спорта "пауэрлифтинг"</t>
  </si>
  <si>
    <t>ЮС - юный спортивный судья;</t>
  </si>
  <si>
    <t>Боковой судья</t>
  </si>
  <si>
    <t>Старший судья на помосте</t>
  </si>
  <si>
    <t>ЮС</t>
  </si>
  <si>
    <t>Если только 85% совпадений оценок - решений судьи совпадает с оценками - решениями Жюри.                                     Отсутствие предупреждений.</t>
  </si>
  <si>
    <t xml:space="preserve">Если только 80% совпадений оценок - решений судьи совпадает с оценками - решениями жюри.                                       Поступление в Жюри протеста на решение судьи.                                                                                                    Наличие предупреждений от Жюри. </t>
  </si>
  <si>
    <t>КС- коллегия судей</t>
  </si>
  <si>
    <t>ОСФ - общероссийская спортивная федерация по виду спорта "пауэрлифтинг"</t>
  </si>
  <si>
    <t>РСФ - региональная спортивная федерация по виду спорта "пауэрлифтинг"</t>
  </si>
  <si>
    <t xml:space="preserve">РСФ. Назначается старший экзаменатор - судья ВК </t>
  </si>
  <si>
    <t>РСФ. Назначается старший экзаменатор - судья 1К</t>
  </si>
  <si>
    <t>РК - судья по спорту республиканской категории</t>
  </si>
  <si>
    <t>ВсК - судья по спорту всесоюзной категории</t>
  </si>
  <si>
    <t>МСМК - мастер спорта России международного класса</t>
  </si>
  <si>
    <t>МС - мастер спорта России</t>
  </si>
  <si>
    <t xml:space="preserve">1. Срок подтверждения 1К - 2 года.
2. Условия практики судейства соревнований предусматривают сочетание практики судейства  в составе ГСК и на иных судейских должностях. 
3. Международные соревнования, включенные в ЕКП, проводимые на территории Российской Федерации, приравниваются, в целях учета судейского стажа, к  другим всероссийским соревнованиям в соответствующих должностях.                                                                                                                                                                                                          4. Судейство соревнований более высокого статуса  засчитывается за судейство любого более низкого статуса в той же судейской должности. 
5. В практику судейства засчитываются только официальные соревнования с оценкой качества судейства на "хорошо" и "отлично". </t>
  </si>
  <si>
    <t xml:space="preserve">1. Срок подтверждения 2К - 1 года.
2. Условия практики судейства соревнований предусматривают сочетание практики судейства в составе ГСК и  на иных судейских должностях. 
3. Международные соревнования, включенные в ЕКП, проводимые на территории Российской Федерации, приравниваются, в целях учета судейского стажа, к другим всероссийским соревнованиям в соответствующих должностях.                                                                                                                                                                                               4. Судейство соревнований более высокого статуса  засчитывается за судейство любого более низкого статуса в той же судейской должности. 
5. В практику судейства засчитываются только официальные соревнования с оценкой качества судейства на "хорошо"      и "отлично". </t>
  </si>
  <si>
    <t>1. Срок подтверждения 3К - 1 год.
2. Условия практики судейства соревнований предусматривают сочетание практики судейства в составе ГСК и  на иных судейских должностях.                                                                                                                                                                                                                                    3. В практику судейства засчитываются только официальные соревнования с оценкой качества судейства на "хорошо"    и "отлично".</t>
  </si>
  <si>
    <t>Участие в семинарах по подготовке судей                                                                             данной судейской категории (количество семинаров)</t>
  </si>
  <si>
    <t>Сдача квалификационного зачета по знанию правил                                                                      вида спорта и положения о соревнованиях</t>
  </si>
  <si>
    <t xml:space="preserve">Оценки судьям выставляются Главным судьей соревнований или Председателем Жюри.                                                                                                     Оценку работы главного судьи в соответствии со статусом соревнований выставляет  КС РСФ или КС ОСФ после рассмотрения официального отчета о соревнованиях. </t>
  </si>
  <si>
    <t>Совпадение только 79% и меньше                                оценок - решений судьи                                                       с оценками - решением Жюри.                                                               Судья получил предупреждение от Жюри. Судья отстранен от судейства.</t>
  </si>
  <si>
    <t>Четкое выполнение требований правил соревнований и судейских обязанностей,                      при 95% совпадений оценок - решений судьи                 с оценками - решениями Жюри.                     Отсутствие предупреждений.</t>
  </si>
  <si>
    <t>Виды нарушений (замечаний),                           выявленных в процессе судейства,                      влияющие на понижение шкалы оценок</t>
  </si>
  <si>
    <t>РСФ. Назначается старший экзаменатор - судья 2К</t>
  </si>
  <si>
    <t>Условия сдачи экзамена:                                                                    - не менее 85% правильных ответов на экзаменационные вопросы;                                                                                                      - практический экзамен,кандидат должен набрать               не менее 85 % всех своих решений,                                      совпадающих с решениями назначенного судьи,                который его экзаменуют.</t>
  </si>
  <si>
    <t>Условия сдачи экзамена:                                                                       - не менее 85% правильных ответов на экзаменационные вопросы;                                                                                                       - практический экзамен,кандидат должен набрать                не менее 85 % всех своих решений,                                         совпадающих с решениями назначенного судьи,                          который его экзаменуют.</t>
  </si>
  <si>
    <t>Условия сдачи экзамена:                                                                      - не менее 90% правильных ответов на экзаменационные вопросы;                                                                                             - практический экзамен,кандидат должен набрать                                         не менее 90 % всех своих решений,                                      совпадающих с решениями назначенного судьи,                     который его экзаменуют.</t>
  </si>
  <si>
    <t xml:space="preserve">К сдаче квалификационных зачетов допускаются участники семинара судей 3К               и ЮС, прошедшие теоритический курс:                                                            - прохождение  семинара судей;                                - практическая часть                                    (судейство не менее 8 соревнований)         </t>
  </si>
  <si>
    <t>Президиум Всероссийской коллегии судей.                           Назначается старший экзаменатор - судья ВК</t>
  </si>
  <si>
    <t xml:space="preserve">Общий объем 12 часов, в том числе:                                                  - общие правила пауэргифтинга - 2 часа;                                          - правила выполнения упражнений - 2 часа;                             - оборудование и экипировка - 1 часа;                                      - методика судейства - 3 часа;                                                              - порядок ведения соревнований - 2 часа;                                           - судейские должности и обязанности судей - 2 часа.   </t>
  </si>
  <si>
    <t xml:space="preserve">Президиум Всероссийской коллегии судей.                Назначается старший экзаменатор - судья ВК </t>
  </si>
  <si>
    <t xml:space="preserve">Чемпионат федерального округа, зональные соревнования, чемпионаты г. Москвы, г. Санкт-Петербурга </t>
  </si>
  <si>
    <t>Первенство федерального округа, зональные соревнования, первенства г. Москвы, г. Санкт-Петербурга</t>
  </si>
  <si>
    <t>1. Срок выполнения для присвоения 2К - 2 календарных года. 
2. Для присвоения 2К необходимо сочетание практики судейства указанное количество раз на соревнованиях соответствующего статуса в указанных судейских должностях.                                                                                                                                                                                   3. Международные соревнования, включенные в ЕКП, проводимые на территории Российской Федерации, приравниваются, в целях учета судейского стажа, к другим всероссийским соревнованиям в соответствующих должностях.    
4. В практику судейства засчитываются только официальные соревнования с оценкой качества судейства на "хорошо" и "отлично".                                                                                                                                                                                                  5. Судейство соревнований более высокого статуса засчитывается за судейство любого более низкого статуса в той же судейской должности.</t>
  </si>
  <si>
    <t xml:space="preserve">1. Срок выполнения для присвоения 1К -  2  календарных года.       
2. Для присвоения 1К необходимо сочетание практики судейства указанное количество раз на соревнованиях соответствующего статуса в указанных судейских должностях.                                                                                                                                                                           3. Международные соревнования, включенные в ЕКП, проводимые на территории Российской Федерации, приравниваются, в целях учета судейского стажа, к другим всероссийским соревнованиям в соответствующих судейских должностях.
4. В практику судейства засчитываются только официальные соревнования с оценкой качества судейства на "хорошо"  и "отлично".  Судейство соревнований более высокого статуса (в том числе международных) засчитывается за судейство любого более низкого статуса в той же судейской должности.                                                                                                                                                                                5. Квалификационная категория спортивного судьи «спортивный судья первой категории» присваивается гражданам Российской Федерации, имеющим спортивное звание МСМК или МС по виду спорта «пауэрлифтинг», при условии прохождения в течение одного года практики спортивного судейства одного соревнования субъекта Российской Федерации (графы 10-16) в указанных судейских должностях, участия в семинаре по подготовке спортивных судей квалификационной категории «спортивный судья первой категории» и сдаче квалификационного зачета по знанию Правил .
                                                                                                               </t>
  </si>
  <si>
    <t>1. Срок выполнения для присвоения ВК - 2  календарных года.                                                                                                                                                                2. Для присвоения ВК необходимо сочетание практики судейства указанное количество раз на соревнованиях соответствующего статуса в указанных судейских должностях.           
2. Международные соревнования, включенные в ЕКП, проводимые на территории Российской Федерации, приравниваются, в целях учета судейского стажа, к другим всероссийским соревнованиям в соответствующих должностях.                             
 3. В практику судейства засчитываются только официальные соревнования с оценкой качества судейства на «хорошо»  и «отлично». Судейство соревнований более высокого статуса  засчитывается за судейство любого более низкого статуса в той же судейской должности.
4. ВК присваивается судьям, имеющим квалификационные категорию «судья по спорту республиканской категории» или «судья по спорту всесоюзной категории» при условии прохождения в течение одного года практики спортивного судейства одного соревнования субъекта Российской Федерации (графы 10-13) в указанных судейских должностях, участия в семинаре по подготовке спортивных судей квалификационной категории «спортивный судья всероссийской категории» и сдаче квалификационного зачета по знанию Правил.</t>
  </si>
  <si>
    <t>1. Срок выполнения для присвоения ЮС - 1 календарный год.
2. Для присвоения ЮС необходимо сочетание практики судейства указанное количество раз на соревнованиях соответствующего статуса в указанных судейских должностях.                                                                                                                                                                                3. В практику судейства засчитываются только официальные соревнования с оценкой качества судейства на "хорошо"  и "отлично".                                                                                                                                                                                                           4. Судейство соревнований более высокого статуса засчитывается за судейство любого более низкого статуса  в той же судейской должности.</t>
  </si>
  <si>
    <t>1. Срок выполнения для присвоения 3К - 1 календарный год.
2. Для присвоения 3К необходимо сочетание практики судейства указанное количество раз на соревнованиях соответствующего статуса в указанных судейских должностях.                                                                                                                                                                                   3. В практику судейства засчитываются только официальные соревнования с оценкой качества судейства на "хорошо" и "отлично".                                                                                                                                                                                                           4. Судейство соревнований более высокого статуса засчитывается за судейство любого более низкого статуса в той же судейской должности.</t>
  </si>
  <si>
    <t>Чемпионат федерального округа, зональные соревнования, чемпионаты г.Москвы, г. Санкт-Петербурга</t>
  </si>
  <si>
    <t>Первенство федерального округа, зональные соревнования, первенства г. Москвы, г.Санкт-Петербурга</t>
  </si>
  <si>
    <t>Чемпионат субъекта Российской Федерации  (кроме г. Москвы и г. Санкт-Петербурга)</t>
  </si>
  <si>
    <t xml:space="preserve">1. Срок подтверждения ВК - 4 года. 
2. Условия практики судейства соревнований предусматривают сочетание практики судейства в составе ГСК и на иных судейских должностях
3. Международные соревнования, включенные в ЕКП, проводимые на территории Российской Федерации, приравниваются, в целях учета судейского стажа, к другим всероссийским соревнованиям в соответствующих должностях.                                                                                                                                                                                                        4. Судейство соревнований более высокого статуса  засчитывается за судейство любого более низкого статуса в той же судейской должности.
5. В практику судейства засчитываются только официальные соревнования с оценкой качества судейства на "хорошо"и "отлично".                                                                                                                                       </t>
  </si>
  <si>
    <t>Другие официальные соревнования  муниципального образования</t>
  </si>
  <si>
    <t xml:space="preserve">1. Возглавляет работу судейской коллегии, руководит оперативным управлением проведения соревнований.                                                                                                                                                                    Отвечает за подготовку и проведение соревнования в соответствии с Положением и регламентом соревнований.                                                                                                                                                            Обеспечивает строгое соблюдение Правил и положения о соревновании.                                                                 Организует подготовку и проведение соревнований.                                                                                            Обеспечивает контроль за работой судейской коллегии и соблюдением Правил.                                                            Оценивает работу судей. Подводит итоги соревнований.                                                                                                   Взаимодействует с участниками соревнований для организации и координации их действий.                                                                                                                                                                       Контактирует с администрацией спортсооружения в целях обеспечения нормальной работы.                                                                                        Руководит работой всех служб на соревнованиях.                                                                                                                                                                            2. Главный судья в соответствии с правилами проведения соревнований обязан:
- подписать акт готовности спортивного сооружения к проведению спорт-мероприятия, 
- организовать подготовку мест соревнований, оборудования и инвентаря,
- провести организационное совещание судей, представителей, тренеров,
- провести совместно с главным секретарем жеребьевку участников, 
- утвердить расписание соревнования, 
- обеспечить видеосъемку и интернет трансляцию соревнований, 
- по представлению зам. гл. судьи, утвердить судейские бригады по соревновательным потокам.                                                      </t>
  </si>
  <si>
    <r>
      <t xml:space="preserve">Подчиняется главному судье соревнования.                                                                                                                                  В отсутствие главного судьи выполняет его функции.                                                                                                                    Исполняет функциональные обязанности, порученные ему главным судьей.                                                    Представляет на утверждение гл. судьи судейские бригады.                                                                                                                     Заполняет листы назначения судей и членов жюри на соревнованиях и информирует судей о порядке  их работы по потокам.                                                                                                                                                                            Заместитель отвечает за назначение судей для обслуживания соревнований в каждом потоке,  присутствует на взвешивании и дает советы и указания судьям по процедуре взвешивания и всем другим вопросам, которые входят в его компетенцию.                                                                                                                                                                                       Отвечает за подготовку места соревнований и разминки.                                                                                                         Следит за выполнением правил техники безопасности и безопасностью участников на момент проведения официальных тренировок и соревнований.                                                                                                                                          Обеспечивает контроль правил соревнований на всех стадиях проведения соревнований. </t>
    </r>
    <r>
      <rPr>
        <sz val="10"/>
        <color rgb="FFFF0000"/>
        <rFont val="Times New Roman"/>
        <family val="1"/>
        <charset val="204"/>
      </rPr>
      <t/>
    </r>
  </si>
  <si>
    <t xml:space="preserve">Подчиняется главному секретарю соревнования.                                                                                                                                Исполняет функциональные обязанности,порученные ему главным секретарем.                                                                                                                                                                                                В отсутствие главного секретаря выполняет его функции.                                                                                                                         После проведения технического совещания, когда окончательно определены составы команд, готовит протоколы ведения соревнований; протоколы проверки предметов личной экипировки, листы замера высоты стоек, листы порядка взвешивания для каждого потока, вписывая в них фамилии и необходимые данные заявленных участников. Отвечает за подготовку комплекта документов для каждого соревновательного потока. Обеспечивает своевременное размещение информации о соревнованиях на информационных стендах. Объявлет официальную информацию на церемониях спортивного соревнования. Организует награждение победителей и призеров.  </t>
  </si>
  <si>
    <t xml:space="preserve">Обеспечивает соблюдение Правил и положения соревнований.                                                                                                                     Управляет работой судей, секретарей, страхующих ассистентов.                                                                                                           Проверяет и контролирует все рещения и оценки судей.                                                                                                                                Выносит предупреждение судьям, за допущенные ошибки.                                                                                       Принимает и рассматривает протесты. Принимет решение, большинством голосов членов жюри,  об отстрании любого судью от судейства, если, по мнению жюри, он некомпетентен.                                                                                                               Принимает соответствующее решение для исправления ошибки, если в работе судей допущена серьезная ошибка, противоречащая правилам соревнований.                                                                                                                                                    Только в исключительных случаях, когда в судействе была допущена очевидная или вопиющая ошибка, жюри, после консультации с судьями, может изменить судейское решение.                                                                                                          Выставляет оценки работы судей в карточку учета спортивной судейской деятельности, а ведомость с оценками передает в ВКС. Определяет лучших судей соревнования, для награждения.                                                                  </t>
  </si>
  <si>
    <t xml:space="preserve">Отвечает за подачу необходимых сигналов во время выполнения упражнения.                                                                                     Следит за правильной устоновкой ассистентами веса штанги.                                                                                          Следит за соблюдение спортсменами, тренерами и ассистентами правил соревнований.   </t>
  </si>
  <si>
    <t xml:space="preserve">Подчиняется главному судье.                                                                                                                                                 Отвечает за квалифицированное ведение соревнований.                                                                                                                           Объявляет официальную информацию о ходе соревнования и результатах выполнения упражнений,  участниками соревнований, а также о решениях судей на помосте и жюри.                                                                                                                                                                            Обеспечивают подписи трех судей на протоколах соревнований, актах рекордов и других документах, требующих подписей.                                                                                                                                                                                                                                                     Координирует свою работу с судьей - хронометристом и Старшим судьей на помосте.                                                                Объявляет результат выполненного подхода, заявленный вес, требуемый для очередного подхода, фамилию атлета.  Выполняет и другие возложенные на него обязанности. </t>
  </si>
  <si>
    <t>Подчиняется старшему судье на помосте и главному судье соревнований.                                                                                                   Следит за последовательностью выхода спортсменов на помост.                                                                              Принимает участие в процессе взвешивания спортсменов, проверке экипировки участников соревнований. Перед выходом атлета на помост должен удостовериться, что выходит именно вызванный участник и что он одет и экипирован в соответствии с протоколом проверки экипировки.</t>
  </si>
  <si>
    <t>Подчиняется Старшему судье на помосте и главному судье соревнований.                                                                        Проверяет готовность технического оборудования, табло, секундомеров.                                                                                    Отвечает за правильную регистрацию промежутка времени между сделанным объявлением о готовности штанги и началом выполнения упражнения атлетом.                                                                                                                                  Отвечает за регистрацию времени во всех случаях, предусмотреных правилами соревнований.</t>
  </si>
  <si>
    <t>Подчиняется главному судье, выполняет распоряжения главного судьи соревнований.                                                                                                                Организует и руководит работой секретариата.                                                                                                                             Обеспечивает документационное оформление проведения спортивного соревнования, подведение итогов соревнований, размножение протоколов.                                                                                                                                                Проводит мандатную комиссию и формирует списки участников по весовым категориям.                                  Проводит жеребьевку соревнований.                                                                                                                                 Готовит отчет о соревнованиях и представляет его в федерацию пауэрлифтинга России.</t>
  </si>
  <si>
    <t>Назначаются на каждый соревновательный поток, из судей ВК и 1К</t>
  </si>
  <si>
    <t xml:space="preserve">Информирует судью секретаря о готовности заявленого веса штанги для следующего спортсмена.                                                         Отвечает за подачу необходимых сигналов во время выполнения упражнения.                                                                       Следит за правильной устоновкой ассистентами веса штанги.                                                                                          Следит за соблюдение спортсменами, тренерами и ассистентами правил соревнований.  </t>
  </si>
  <si>
    <t xml:space="preserve">Общий объем 4 часа, в том числе:                                                  - общие правила пауэргифтинга - 1 часа;                                        - порядок ведения соревнований - 1 часа;                                                                                            - оборудование и экипировка - 1 часа;                                                                                              - правила выполнения упражнений и фиксируемые ошибки - 2 часа                                      </t>
  </si>
  <si>
    <t>Оценки судейства                        фиксируются в отчете                 главного судьи соревнований. Оценка вносится в судейскую книжку каждого судьи, заверяется подписью главного судьи или председателя жюри,                и печатью проводящей организации</t>
  </si>
  <si>
    <t xml:space="preserve">Общий объем 8 часов, в том числе:                                                  - общие правила пауэргифтинга - 2 часа;                                                 - правила выполнения упражнений - 1 часа;                           - оборудование и экипировка - 1 часа;                                      - методика судейства - 2 часа;                                                                - порядок ведения соревнований - 1 часа;                                          - судейские должности и обязанности судей - 1 часа.         </t>
  </si>
  <si>
    <t xml:space="preserve">Общий объем 6 часов, в том числе:                                                  - общие правила пауэргифтинга - 1 часа;                                           - порядок ведения соревнований  - 1 часа;                                                                                            - оборудование и экипировка - 1 часа;                                                                                              - правила выполнения упражнений и фиксируемые ошибки - 2 часа;                                                                                                            - обязанности судей и методика судейства - 1 часа      </t>
  </si>
  <si>
    <t>Не менее чем через 6 месяцев от даты неудачной сдачи</t>
  </si>
  <si>
    <t>Зачет считается сданным при выполнении условий сдачи экзамена</t>
  </si>
  <si>
    <t>Условия сдачи экзамена:                                                                            - не менее 90% правильных ответов на экзаменационные вопросы;                                                                                                               - практический экзамен,кандидат должен набрать не менее 90 % всех своих решений, совпадающих с решениями назначенного судьи, который его экзаменуют.</t>
  </si>
  <si>
    <t>Утверждены приказом Минспорта России                       
 от « 29 » августа 2016 г.  № 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</si>
</sst>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4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1" fillId="0" borderId="0" xfId="0" applyFont="1" applyAlignme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3" xfId="0" applyFont="1" applyBorder="1" applyAlignment="1">
      <alignment horizontal="left" vertical="center" wrapText="1"/>
    </xf>
    <xf numFmtId="0" fontId="4" fillId="0" borderId="0" xfId="0" applyFont="1"/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textRotation="90" wrapText="1"/>
    </xf>
    <xf numFmtId="0" fontId="3" fillId="0" borderId="5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left" textRotation="90"/>
    </xf>
    <xf numFmtId="0" fontId="4" fillId="0" borderId="0" xfId="0" applyFont="1" applyAlignment="1">
      <alignment horizontal="left" textRotation="90"/>
    </xf>
    <xf numFmtId="0" fontId="4" fillId="0" borderId="0" xfId="0" applyFont="1" applyBorder="1" applyAlignment="1">
      <alignment vertical="top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textRotation="90"/>
    </xf>
    <xf numFmtId="0" fontId="3" fillId="0" borderId="14" xfId="0" applyFont="1" applyBorder="1" applyAlignment="1">
      <alignment horizontal="left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0" fontId="3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textRotation="90" wrapText="1"/>
    </xf>
    <xf numFmtId="0" fontId="4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/>
    <xf numFmtId="0" fontId="3" fillId="0" borderId="16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top" wrapText="1"/>
    </xf>
    <xf numFmtId="0" fontId="4" fillId="0" borderId="0" xfId="0" applyFont="1"/>
    <xf numFmtId="0" fontId="4" fillId="4" borderId="43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top" wrapText="1"/>
    </xf>
    <xf numFmtId="0" fontId="4" fillId="0" borderId="0" xfId="0" applyFont="1"/>
    <xf numFmtId="49" fontId="4" fillId="0" borderId="17" xfId="0" applyNumberFormat="1" applyFont="1" applyBorder="1"/>
    <xf numFmtId="49" fontId="4" fillId="0" borderId="19" xfId="0" applyNumberFormat="1" applyFont="1" applyBorder="1"/>
    <xf numFmtId="0" fontId="4" fillId="0" borderId="11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3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4" borderId="0" xfId="0" applyFont="1" applyFill="1" applyBorder="1" applyAlignment="1"/>
    <xf numFmtId="0" fontId="4" fillId="4" borderId="43" xfId="0" applyFont="1" applyFill="1" applyBorder="1" applyAlignment="1"/>
    <xf numFmtId="0" fontId="4" fillId="4" borderId="46" xfId="0" applyFont="1" applyFill="1" applyBorder="1" applyAlignment="1"/>
    <xf numFmtId="0" fontId="4" fillId="4" borderId="24" xfId="0" applyFont="1" applyFill="1" applyBorder="1" applyAlignment="1"/>
    <xf numFmtId="0" fontId="4" fillId="4" borderId="46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43" xfId="0" applyFont="1" applyFill="1" applyBorder="1" applyAlignment="1">
      <alignment wrapText="1"/>
    </xf>
    <xf numFmtId="0" fontId="4" fillId="4" borderId="46" xfId="0" applyFont="1" applyFill="1" applyBorder="1" applyAlignment="1">
      <alignment wrapText="1"/>
    </xf>
    <xf numFmtId="0" fontId="4" fillId="4" borderId="24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4" fillId="4" borderId="20" xfId="0" applyFont="1" applyFill="1" applyBorder="1" applyAlignment="1">
      <alignment wrapText="1"/>
    </xf>
    <xf numFmtId="0" fontId="4" fillId="4" borderId="21" xfId="0" applyFont="1" applyFill="1" applyBorder="1" applyAlignment="1">
      <alignment wrapText="1"/>
    </xf>
    <xf numFmtId="0" fontId="4" fillId="4" borderId="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0" fontId="3" fillId="5" borderId="46" xfId="0" applyFont="1" applyFill="1" applyBorder="1" applyAlignment="1">
      <alignment vertical="center"/>
    </xf>
    <xf numFmtId="0" fontId="3" fillId="5" borderId="44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37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0" fontId="4" fillId="5" borderId="20" xfId="0" applyFont="1" applyFill="1" applyBorder="1" applyAlignment="1"/>
    <xf numFmtId="0" fontId="4" fillId="5" borderId="46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20" xfId="0" applyNumberFormat="1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3" fillId="5" borderId="24" xfId="0" applyFont="1" applyFill="1" applyBorder="1" applyAlignment="1">
      <alignment horizontal="center" vertical="center"/>
    </xf>
    <xf numFmtId="0" fontId="4" fillId="4" borderId="42" xfId="0" applyFont="1" applyFill="1" applyBorder="1" applyAlignment="1"/>
    <xf numFmtId="0" fontId="4" fillId="4" borderId="37" xfId="0" applyFont="1" applyFill="1" applyBorder="1" applyAlignment="1"/>
    <xf numFmtId="0" fontId="4" fillId="4" borderId="22" xfId="0" applyFont="1" applyFill="1" applyBorder="1" applyAlignment="1"/>
    <xf numFmtId="0" fontId="4" fillId="4" borderId="44" xfId="0" applyFont="1" applyFill="1" applyBorder="1" applyAlignment="1"/>
    <xf numFmtId="0" fontId="4" fillId="4" borderId="22" xfId="0" applyFont="1" applyFill="1" applyBorder="1" applyAlignment="1">
      <alignment horizontal="center" vertical="top" wrapText="1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vertical="center" wrapText="1"/>
    </xf>
    <xf numFmtId="0" fontId="4" fillId="5" borderId="22" xfId="0" applyFont="1" applyFill="1" applyBorder="1" applyAlignment="1">
      <alignment vertical="center" wrapText="1"/>
    </xf>
    <xf numFmtId="0" fontId="4" fillId="4" borderId="37" xfId="0" applyFont="1" applyFill="1" applyBorder="1" applyAlignment="1">
      <alignment wrapText="1"/>
    </xf>
    <xf numFmtId="0" fontId="4" fillId="4" borderId="22" xfId="0" applyFont="1" applyFill="1" applyBorder="1" applyAlignment="1">
      <alignment wrapText="1"/>
    </xf>
    <xf numFmtId="0" fontId="4" fillId="5" borderId="2" xfId="0" applyFont="1" applyFill="1" applyBorder="1" applyAlignment="1"/>
    <xf numFmtId="0" fontId="4" fillId="5" borderId="25" xfId="0" applyFont="1" applyFill="1" applyBorder="1" applyAlignment="1"/>
    <xf numFmtId="0" fontId="4" fillId="4" borderId="40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20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4" borderId="37" xfId="0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3" fillId="5" borderId="3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top" wrapText="1"/>
    </xf>
    <xf numFmtId="0" fontId="3" fillId="4" borderId="37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3" fillId="0" borderId="63" xfId="0" applyFont="1" applyBorder="1" applyAlignment="1">
      <alignment horizontal="center" vertical="center"/>
    </xf>
    <xf numFmtId="2" fontId="4" fillId="0" borderId="64" xfId="0" applyNumberFormat="1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4" borderId="25" xfId="0" applyFont="1" applyFill="1" applyBorder="1" applyAlignment="1">
      <alignment horizontal="center"/>
    </xf>
    <xf numFmtId="0" fontId="4" fillId="5" borderId="24" xfId="0" applyFont="1" applyFill="1" applyBorder="1" applyAlignment="1"/>
    <xf numFmtId="0" fontId="4" fillId="5" borderId="37" xfId="0" applyFont="1" applyFill="1" applyBorder="1" applyAlignment="1"/>
    <xf numFmtId="0" fontId="3" fillId="5" borderId="40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3" fillId="5" borderId="44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 wrapText="1"/>
    </xf>
    <xf numFmtId="0" fontId="4" fillId="5" borderId="0" xfId="0" applyFont="1" applyFill="1" applyBorder="1" applyAlignment="1"/>
    <xf numFmtId="0" fontId="4" fillId="5" borderId="21" xfId="0" applyFont="1" applyFill="1" applyBorder="1" applyAlignment="1"/>
    <xf numFmtId="0" fontId="4" fillId="5" borderId="24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5" borderId="46" xfId="0" applyFont="1" applyFill="1" applyBorder="1" applyAlignment="1"/>
    <xf numFmtId="0" fontId="4" fillId="5" borderId="22" xfId="0" applyFont="1" applyFill="1" applyBorder="1" applyAlignment="1"/>
    <xf numFmtId="0" fontId="4" fillId="4" borderId="46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28" xfId="0" applyFont="1" applyBorder="1" applyAlignment="1">
      <alignment vertical="center" textRotation="90"/>
    </xf>
    <xf numFmtId="0" fontId="3" fillId="5" borderId="30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vertical="center"/>
    </xf>
    <xf numFmtId="0" fontId="3" fillId="5" borderId="39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textRotation="90" wrapText="1"/>
    </xf>
    <xf numFmtId="0" fontId="4" fillId="5" borderId="36" xfId="0" applyFont="1" applyFill="1" applyBorder="1" applyAlignment="1"/>
    <xf numFmtId="0" fontId="4" fillId="5" borderId="30" xfId="0" applyFont="1" applyFill="1" applyBorder="1" applyAlignment="1"/>
    <xf numFmtId="0" fontId="1" fillId="0" borderId="9" xfId="0" applyFont="1" applyBorder="1" applyAlignment="1">
      <alignment horizontal="center" vertical="center" textRotation="90" wrapText="1"/>
    </xf>
    <xf numFmtId="0" fontId="4" fillId="5" borderId="43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38" xfId="0" applyFont="1" applyFill="1" applyBorder="1" applyAlignment="1"/>
    <xf numFmtId="0" fontId="5" fillId="0" borderId="9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left" vertical="center" wrapText="1"/>
    </xf>
    <xf numFmtId="0" fontId="3" fillId="0" borderId="7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textRotation="90" wrapText="1"/>
    </xf>
    <xf numFmtId="0" fontId="4" fillId="0" borderId="7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/>
    </xf>
    <xf numFmtId="0" fontId="3" fillId="0" borderId="28" xfId="0" applyFont="1" applyBorder="1" applyAlignment="1">
      <alignment horizontal="center" vertical="center" textRotation="90"/>
    </xf>
    <xf numFmtId="0" fontId="3" fillId="0" borderId="29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4" fillId="0" borderId="42" xfId="0" applyFont="1" applyBorder="1" applyAlignment="1">
      <alignment horizontal="left" vertical="top" wrapText="1"/>
    </xf>
    <xf numFmtId="0" fontId="4" fillId="0" borderId="40" xfId="0" applyFont="1" applyBorder="1" applyAlignment="1">
      <alignment wrapText="1"/>
    </xf>
    <xf numFmtId="0" fontId="4" fillId="0" borderId="47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48" xfId="0" applyFont="1" applyBorder="1" applyAlignment="1">
      <alignment wrapText="1"/>
    </xf>
    <xf numFmtId="0" fontId="4" fillId="0" borderId="38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4" fillId="0" borderId="49" xfId="0" applyFont="1" applyBorder="1" applyAlignment="1">
      <alignment wrapText="1"/>
    </xf>
    <xf numFmtId="0" fontId="4" fillId="0" borderId="43" xfId="0" applyFont="1" applyBorder="1" applyAlignment="1">
      <alignment horizontal="left" vertical="top" wrapText="1"/>
    </xf>
    <xf numFmtId="0" fontId="4" fillId="0" borderId="46" xfId="0" applyFont="1" applyBorder="1" applyAlignment="1">
      <alignment wrapText="1"/>
    </xf>
    <xf numFmtId="0" fontId="4" fillId="0" borderId="53" xfId="0" applyFont="1" applyBorder="1" applyAlignment="1">
      <alignment wrapText="1"/>
    </xf>
    <xf numFmtId="0" fontId="4" fillId="0" borderId="2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9" xfId="0" applyFont="1" applyBorder="1"/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textRotation="90"/>
    </xf>
    <xf numFmtId="0" fontId="3" fillId="2" borderId="27" xfId="0" applyFont="1" applyFill="1" applyBorder="1" applyAlignment="1">
      <alignment horizontal="center" vertical="center" textRotation="90"/>
    </xf>
    <xf numFmtId="0" fontId="3" fillId="0" borderId="62" xfId="0" applyFont="1" applyBorder="1" applyAlignment="1">
      <alignment horizontal="center" vertical="center" textRotation="90"/>
    </xf>
    <xf numFmtId="0" fontId="3" fillId="0" borderId="14" xfId="0" applyFont="1" applyFill="1" applyBorder="1" applyAlignment="1">
      <alignment horizontal="center" vertical="center"/>
    </xf>
    <xf numFmtId="0" fontId="3" fillId="0" borderId="25" xfId="0" applyFont="1" applyFill="1" applyBorder="1" applyAlignment="1"/>
    <xf numFmtId="0" fontId="3" fillId="0" borderId="11" xfId="0" applyFont="1" applyBorder="1" applyAlignment="1"/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 textRotation="90"/>
    </xf>
    <xf numFmtId="0" fontId="3" fillId="0" borderId="27" xfId="0" applyFont="1" applyBorder="1" applyAlignment="1">
      <alignment textRotation="90"/>
    </xf>
    <xf numFmtId="0" fontId="3" fillId="0" borderId="12" xfId="0" applyFont="1" applyBorder="1" applyAlignment="1">
      <alignment textRotation="90"/>
    </xf>
    <xf numFmtId="0" fontId="3" fillId="2" borderId="25" xfId="0" applyFont="1" applyFill="1" applyBorder="1" applyAlignment="1"/>
    <xf numFmtId="0" fontId="3" fillId="2" borderId="27" xfId="0" applyFont="1" applyFill="1" applyBorder="1" applyAlignment="1">
      <alignment textRotation="90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5" borderId="24" xfId="0" applyFont="1" applyFill="1" applyBorder="1" applyAlignment="1"/>
    <xf numFmtId="0" fontId="4" fillId="5" borderId="37" xfId="0" applyFont="1" applyFill="1" applyBorder="1" applyAlignment="1"/>
    <xf numFmtId="0" fontId="3" fillId="2" borderId="3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9" xfId="0" applyFont="1" applyBorder="1"/>
    <xf numFmtId="49" fontId="4" fillId="0" borderId="1" xfId="0" applyNumberFormat="1" applyFont="1" applyBorder="1" applyAlignment="1">
      <alignment horizontal="left"/>
    </xf>
    <xf numFmtId="0" fontId="3" fillId="5" borderId="4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/>
    <xf numFmtId="0" fontId="3" fillId="0" borderId="11" xfId="0" applyFont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2" xfId="0" applyFont="1" applyBorder="1"/>
    <xf numFmtId="0" fontId="3" fillId="5" borderId="21" xfId="0" applyFont="1" applyFill="1" applyBorder="1" applyAlignment="1">
      <alignment horizontal="center" vertical="center"/>
    </xf>
    <xf numFmtId="0" fontId="4" fillId="4" borderId="25" xfId="0" applyFont="1" applyFill="1" applyBorder="1" applyAlignment="1"/>
    <xf numFmtId="0" fontId="3" fillId="5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textRotation="90"/>
    </xf>
    <xf numFmtId="0" fontId="3" fillId="0" borderId="29" xfId="0" applyFont="1" applyBorder="1" applyAlignment="1">
      <alignment vertical="center" textRotation="90"/>
    </xf>
    <xf numFmtId="0" fontId="4" fillId="0" borderId="33" xfId="0" applyFont="1" applyBorder="1" applyAlignment="1">
      <alignment textRotation="90"/>
    </xf>
    <xf numFmtId="0" fontId="4" fillId="0" borderId="13" xfId="0" applyFont="1" applyBorder="1" applyAlignment="1">
      <alignment textRotation="90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49" fontId="4" fillId="0" borderId="17" xfId="0" applyNumberFormat="1" applyFont="1" applyBorder="1" applyAlignment="1">
      <alignment horizontal="left"/>
    </xf>
    <xf numFmtId="49" fontId="4" fillId="0" borderId="19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textRotation="89" wrapText="1"/>
    </xf>
    <xf numFmtId="49" fontId="4" fillId="0" borderId="11" xfId="0" applyNumberFormat="1" applyFont="1" applyBorder="1" applyAlignment="1">
      <alignment horizontal="left" vertical="center" textRotation="89" wrapText="1"/>
    </xf>
    <xf numFmtId="0" fontId="3" fillId="0" borderId="29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textRotation="9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14" xfId="0" applyFont="1" applyBorder="1" applyAlignment="1">
      <alignment horizontal="center" textRotation="90" wrapText="1"/>
    </xf>
    <xf numFmtId="0" fontId="1" fillId="0" borderId="25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/>
    </xf>
    <xf numFmtId="0" fontId="2" fillId="0" borderId="2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textRotation="90"/>
    </xf>
    <xf numFmtId="0" fontId="1" fillId="0" borderId="8" xfId="0" applyFont="1" applyBorder="1" applyAlignment="1">
      <alignment textRotation="90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textRotation="90" wrapText="1"/>
    </xf>
    <xf numFmtId="0" fontId="3" fillId="2" borderId="27" xfId="0" applyFont="1" applyFill="1" applyBorder="1" applyAlignment="1">
      <alignment horizontal="center" vertical="center" textRotation="90" wrapText="1"/>
    </xf>
    <xf numFmtId="0" fontId="3" fillId="2" borderId="62" xfId="0" applyFont="1" applyFill="1" applyBorder="1" applyAlignment="1">
      <alignment horizontal="center" vertical="center" textRotation="90" wrapText="1"/>
    </xf>
    <xf numFmtId="0" fontId="3" fillId="2" borderId="4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/>
    </xf>
    <xf numFmtId="0" fontId="4" fillId="0" borderId="14" xfId="0" applyFont="1" applyBorder="1"/>
    <xf numFmtId="0" fontId="4" fillId="0" borderId="36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0" fontId="4" fillId="5" borderId="0" xfId="0" applyFont="1" applyFill="1" applyBorder="1" applyAlignment="1"/>
    <xf numFmtId="0" fontId="4" fillId="5" borderId="30" xfId="0" applyFont="1" applyFill="1" applyBorder="1" applyAlignment="1"/>
    <xf numFmtId="49" fontId="4" fillId="0" borderId="9" xfId="0" applyNumberFormat="1" applyFont="1" applyBorder="1" applyAlignment="1">
      <alignment horizontal="left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center"/>
    </xf>
    <xf numFmtId="0" fontId="1" fillId="0" borderId="3" xfId="0" applyFont="1" applyBorder="1"/>
    <xf numFmtId="0" fontId="1" fillId="0" borderId="1" xfId="0" applyFont="1" applyBorder="1"/>
    <xf numFmtId="0" fontId="2" fillId="0" borderId="1" xfId="0" applyFont="1" applyBorder="1"/>
    <xf numFmtId="0" fontId="2" fillId="0" borderId="9" xfId="0" applyFont="1" applyBorder="1"/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textRotation="90" wrapText="1"/>
    </xf>
    <xf numFmtId="0" fontId="1" fillId="0" borderId="8" xfId="0" applyFont="1" applyBorder="1" applyAlignment="1">
      <alignment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4" fillId="0" borderId="32" xfId="0" applyFont="1" applyBorder="1"/>
    <xf numFmtId="0" fontId="4" fillId="0" borderId="11" xfId="0" applyFont="1" applyBorder="1" applyAlignment="1">
      <alignment textRotation="90"/>
    </xf>
    <xf numFmtId="49" fontId="4" fillId="0" borderId="9" xfId="0" applyNumberFormat="1" applyFont="1" applyBorder="1" applyAlignment="1">
      <alignment horizontal="left" wrapText="1"/>
    </xf>
    <xf numFmtId="0" fontId="4" fillId="0" borderId="9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textRotation="90"/>
    </xf>
    <xf numFmtId="49" fontId="4" fillId="0" borderId="1" xfId="0" applyNumberFormat="1" applyFont="1" applyBorder="1"/>
    <xf numFmtId="0" fontId="4" fillId="0" borderId="17" xfId="0" applyFont="1" applyBorder="1"/>
    <xf numFmtId="0" fontId="3" fillId="0" borderId="35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textRotation="90"/>
    </xf>
    <xf numFmtId="0" fontId="3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15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3" fillId="3" borderId="1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4" fillId="5" borderId="46" xfId="0" applyFont="1" applyFill="1" applyBorder="1" applyAlignment="1"/>
    <xf numFmtId="0" fontId="4" fillId="3" borderId="36" xfId="0" applyFont="1" applyFill="1" applyBorder="1" applyAlignment="1">
      <alignment horizontal="center" vertical="top" wrapText="1"/>
    </xf>
    <xf numFmtId="0" fontId="4" fillId="3" borderId="67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4" fillId="2" borderId="3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4" fillId="5" borderId="22" xfId="0" applyFont="1" applyFill="1" applyBorder="1" applyAlignment="1"/>
    <xf numFmtId="0" fontId="4" fillId="5" borderId="42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5" borderId="44" xfId="0" applyFont="1" applyFill="1" applyBorder="1" applyAlignment="1"/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4" fillId="0" borderId="0" xfId="0" applyFont="1"/>
    <xf numFmtId="0" fontId="2" fillId="0" borderId="0" xfId="0" applyFont="1" applyBorder="1" applyAlignment="1">
      <alignment horizontal="right" vertical="top" wrapText="1"/>
    </xf>
    <xf numFmtId="2" fontId="4" fillId="0" borderId="61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2" fontId="4" fillId="0" borderId="6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left" vertical="center" wrapText="1"/>
    </xf>
    <xf numFmtId="2" fontId="4" fillId="0" borderId="25" xfId="0" applyNumberFormat="1" applyFont="1" applyBorder="1" applyAlignment="1">
      <alignment horizontal="left" vertical="center" wrapText="1"/>
    </xf>
    <xf numFmtId="2" fontId="4" fillId="0" borderId="28" xfId="0" applyNumberFormat="1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8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7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65" xfId="0" applyFont="1" applyBorder="1" applyAlignment="1">
      <alignment horizontal="center" vertical="center"/>
    </xf>
    <xf numFmtId="0" fontId="4" fillId="0" borderId="68" xfId="0" applyFont="1" applyBorder="1"/>
    <xf numFmtId="0" fontId="4" fillId="0" borderId="66" xfId="0" applyFont="1" applyBorder="1"/>
    <xf numFmtId="0" fontId="8" fillId="0" borderId="29" xfId="0" applyFont="1" applyBorder="1" applyAlignment="1">
      <alignment horizontal="center" vertical="center" wrapText="1"/>
    </xf>
    <xf numFmtId="0" fontId="4" fillId="0" borderId="33" xfId="0" applyFont="1" applyBorder="1"/>
    <xf numFmtId="0" fontId="4" fillId="0" borderId="13" xfId="0" applyFont="1" applyBorder="1"/>
    <xf numFmtId="0" fontId="4" fillId="0" borderId="25" xfId="0" applyFont="1" applyBorder="1" applyAlignment="1">
      <alignment horizontal="center" textRotation="90"/>
    </xf>
    <xf numFmtId="0" fontId="4" fillId="0" borderId="28" xfId="0" applyFont="1" applyBorder="1" applyAlignment="1">
      <alignment horizontal="center" textRotation="90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center" wrapText="1"/>
    </xf>
    <xf numFmtId="0" fontId="10" fillId="0" borderId="56" xfId="0" applyFont="1" applyBorder="1"/>
    <xf numFmtId="0" fontId="5" fillId="0" borderId="16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57" xfId="0" applyFont="1" applyBorder="1"/>
    <xf numFmtId="0" fontId="10" fillId="0" borderId="9" xfId="0" applyFont="1" applyBorder="1"/>
    <xf numFmtId="0" fontId="5" fillId="0" borderId="3" xfId="0" applyFont="1" applyBorder="1" applyAlignment="1">
      <alignment horizontal="center" vertical="center" wrapText="1"/>
    </xf>
    <xf numFmtId="0" fontId="10" fillId="0" borderId="5" xfId="0" applyFont="1" applyBorder="1"/>
    <xf numFmtId="0" fontId="3" fillId="0" borderId="54" xfId="0" applyFont="1" applyBorder="1" applyAlignment="1">
      <alignment horizontal="center" vertical="center"/>
    </xf>
    <xf numFmtId="0" fontId="4" fillId="0" borderId="55" xfId="0" applyFont="1" applyBorder="1"/>
    <xf numFmtId="0" fontId="4" fillId="0" borderId="59" xfId="0" applyFont="1" applyBorder="1"/>
    <xf numFmtId="0" fontId="4" fillId="0" borderId="56" xfId="0" applyFont="1" applyBorder="1"/>
    <xf numFmtId="0" fontId="3" fillId="0" borderId="16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41" xfId="0" applyFont="1" applyBorder="1"/>
    <xf numFmtId="0" fontId="4" fillId="0" borderId="57" xfId="0" applyFont="1" applyBorder="1"/>
    <xf numFmtId="0" fontId="3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textRotation="90"/>
    </xf>
    <xf numFmtId="0" fontId="4" fillId="0" borderId="9" xfId="0" applyFont="1" applyBorder="1" applyAlignment="1">
      <alignment textRotation="90"/>
    </xf>
    <xf numFmtId="0" fontId="4" fillId="0" borderId="18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/>
    <xf numFmtId="0" fontId="4" fillId="0" borderId="50" xfId="0" applyFont="1" applyBorder="1" applyAlignment="1"/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/>
    <xf numFmtId="0" fontId="4" fillId="5" borderId="43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7" fillId="0" borderId="30" xfId="0" applyFont="1" applyBorder="1"/>
    <xf numFmtId="0" fontId="4" fillId="0" borderId="25" xfId="0" applyFont="1" applyBorder="1"/>
    <xf numFmtId="0" fontId="4" fillId="0" borderId="14" xfId="0" applyFont="1" applyBorder="1" applyAlignment="1">
      <alignment horizontal="center" vertical="center"/>
    </xf>
    <xf numFmtId="0" fontId="4" fillId="0" borderId="26" xfId="0" applyFont="1" applyBorder="1"/>
    <xf numFmtId="0" fontId="4" fillId="0" borderId="26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left"/>
    </xf>
    <xf numFmtId="49" fontId="4" fillId="0" borderId="1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114300</xdr:colOff>
      <xdr:row>30</xdr:row>
      <xdr:rowOff>0</xdr:rowOff>
    </xdr:to>
    <xdr:sp macro="" textlink="">
      <xdr:nvSpPr>
        <xdr:cNvPr id="1051" name="Rectangle 2" hidden="1"/>
        <xdr:cNvSpPr>
          <a:spLocks noSelect="1" noChangeArrowheads="1"/>
        </xdr:cNvSpPr>
      </xdr:nvSpPr>
      <xdr:spPr bwMode="auto">
        <a:xfrm>
          <a:off x="0" y="0"/>
          <a:ext cx="8953500" cy="9877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0</xdr:colOff>
      <xdr:row>28</xdr:row>
      <xdr:rowOff>0</xdr:rowOff>
    </xdr:to>
    <xdr:sp macro="" textlink="">
      <xdr:nvSpPr>
        <xdr:cNvPr id="2095" name="Rectangle 2" hidden="1"/>
        <xdr:cNvSpPr>
          <a:spLocks noSelect="1" noChangeArrowheads="1"/>
        </xdr:cNvSpPr>
      </xdr:nvSpPr>
      <xdr:spPr bwMode="auto">
        <a:xfrm>
          <a:off x="0" y="0"/>
          <a:ext cx="8886825" cy="9944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447675</xdr:colOff>
      <xdr:row>46</xdr:row>
      <xdr:rowOff>85725</xdr:rowOff>
    </xdr:to>
    <xdr:sp macro="" textlink="">
      <xdr:nvSpPr>
        <xdr:cNvPr id="3099" name="Rectangle 2" hidden="1"/>
        <xdr:cNvSpPr>
          <a:spLocks noSelect="1" noChangeArrowheads="1"/>
        </xdr:cNvSpPr>
      </xdr:nvSpPr>
      <xdr:spPr bwMode="auto">
        <a:xfrm>
          <a:off x="0" y="0"/>
          <a:ext cx="8496300" cy="918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ettlebelllifting_jud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своение"/>
      <sheetName val="Теоретическая"/>
      <sheetName val="Коллегии"/>
      <sheetName val="Орган"/>
      <sheetName val="Поощр-Взыск"/>
      <sheetName val="Оценка"/>
    </sheetNames>
    <sheetDataSet>
      <sheetData sheetId="0" refreshError="1">
        <row r="8">
          <cell r="E8" t="str">
            <v>Главный судья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9"/>
  <sheetViews>
    <sheetView tabSelected="1" view="pageBreakPreview" topLeftCell="A37" zoomScale="106" zoomScaleNormal="125" zoomScaleSheetLayoutView="106" workbookViewId="0">
      <selection activeCell="C49" sqref="C49:D49"/>
    </sheetView>
  </sheetViews>
  <sheetFormatPr defaultColWidth="17.28515625" defaultRowHeight="15" customHeight="1" x14ac:dyDescent="0.2"/>
  <cols>
    <col min="1" max="1" width="5.85546875" style="7" customWidth="1"/>
    <col min="2" max="2" width="5" style="7" customWidth="1"/>
    <col min="3" max="3" width="4.7109375" style="7" customWidth="1"/>
    <col min="4" max="4" width="25.28515625" style="7" customWidth="1"/>
    <col min="5" max="6" width="4.42578125" style="7" customWidth="1"/>
    <col min="7" max="7" width="4" style="7" customWidth="1"/>
    <col min="8" max="8" width="5.42578125" style="7" customWidth="1"/>
    <col min="9" max="9" width="7.42578125" style="7" customWidth="1"/>
    <col min="10" max="10" width="9.85546875" style="7" customWidth="1"/>
    <col min="11" max="11" width="9" style="7" customWidth="1"/>
    <col min="12" max="12" width="5.5703125" style="7" customWidth="1"/>
    <col min="13" max="13" width="5.7109375" style="7" customWidth="1"/>
    <col min="14" max="14" width="6.42578125" style="7" customWidth="1"/>
    <col min="15" max="18" width="5.7109375" style="7" customWidth="1"/>
    <col min="19" max="19" width="8.5703125" style="7" customWidth="1"/>
    <col min="20" max="20" width="7.7109375" style="7" customWidth="1"/>
    <col min="21" max="21" width="7" style="7" customWidth="1"/>
    <col min="22" max="22" width="6" style="32" customWidth="1"/>
    <col min="23" max="16384" width="17.28515625" style="7"/>
  </cols>
  <sheetData>
    <row r="1" spans="1:23" s="4" customFormat="1" ht="33.950000000000003" customHeight="1" x14ac:dyDescent="0.25">
      <c r="A1" s="1"/>
      <c r="B1" s="1"/>
      <c r="C1" s="1"/>
      <c r="D1" s="2"/>
      <c r="E1" s="1"/>
      <c r="F1" s="1"/>
      <c r="G1" s="1"/>
      <c r="H1" s="1"/>
      <c r="I1" s="1"/>
      <c r="J1" s="309" t="s">
        <v>196</v>
      </c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"/>
    </row>
    <row r="2" spans="1:23" s="6" customFormat="1" ht="21" customHeight="1" x14ac:dyDescent="0.2">
      <c r="A2" s="325" t="s">
        <v>95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5"/>
    </row>
    <row r="3" spans="1:23" s="4" customFormat="1" ht="18" customHeight="1" thickBot="1" x14ac:dyDescent="0.3">
      <c r="A3" s="307" t="s">
        <v>116</v>
      </c>
      <c r="B3" s="307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</row>
    <row r="4" spans="1:23" ht="12.75" customHeight="1" x14ac:dyDescent="0.2">
      <c r="A4" s="318" t="s">
        <v>61</v>
      </c>
      <c r="B4" s="315" t="s">
        <v>72</v>
      </c>
      <c r="C4" s="321" t="s">
        <v>1</v>
      </c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10" t="s">
        <v>74</v>
      </c>
      <c r="T4" s="336" t="s">
        <v>75</v>
      </c>
      <c r="U4" s="310" t="s">
        <v>76</v>
      </c>
      <c r="V4" s="333" t="s">
        <v>122</v>
      </c>
    </row>
    <row r="5" spans="1:23" ht="15.75" customHeight="1" x14ac:dyDescent="0.2">
      <c r="A5" s="319"/>
      <c r="B5" s="316"/>
      <c r="C5" s="323" t="s">
        <v>2</v>
      </c>
      <c r="D5" s="324"/>
      <c r="E5" s="323" t="s">
        <v>48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11"/>
      <c r="T5" s="337"/>
      <c r="U5" s="311"/>
      <c r="V5" s="334"/>
    </row>
    <row r="6" spans="1:23" ht="261.75" customHeight="1" thickBot="1" x14ac:dyDescent="0.25">
      <c r="A6" s="320"/>
      <c r="B6" s="317"/>
      <c r="C6" s="339"/>
      <c r="D6" s="339"/>
      <c r="E6" s="176" t="s">
        <v>3</v>
      </c>
      <c r="F6" s="176" t="s">
        <v>56</v>
      </c>
      <c r="G6" s="176" t="s">
        <v>4</v>
      </c>
      <c r="H6" s="176" t="s">
        <v>57</v>
      </c>
      <c r="I6" s="176" t="s">
        <v>166</v>
      </c>
      <c r="J6" s="176" t="s">
        <v>167</v>
      </c>
      <c r="K6" s="176" t="s">
        <v>59</v>
      </c>
      <c r="L6" s="176" t="s">
        <v>58</v>
      </c>
      <c r="M6" s="176" t="s">
        <v>18</v>
      </c>
      <c r="N6" s="176" t="s">
        <v>60</v>
      </c>
      <c r="O6" s="176" t="s">
        <v>5</v>
      </c>
      <c r="P6" s="176" t="s">
        <v>6</v>
      </c>
      <c r="Q6" s="176" t="s">
        <v>73</v>
      </c>
      <c r="R6" s="176" t="s">
        <v>78</v>
      </c>
      <c r="S6" s="312"/>
      <c r="T6" s="338"/>
      <c r="U6" s="312"/>
      <c r="V6" s="335"/>
    </row>
    <row r="7" spans="1:23" ht="13.5" customHeight="1" thickBot="1" x14ac:dyDescent="0.25">
      <c r="A7" s="10">
        <v>1</v>
      </c>
      <c r="B7" s="65">
        <v>2</v>
      </c>
      <c r="C7" s="229">
        <v>3</v>
      </c>
      <c r="D7" s="340"/>
      <c r="E7" s="73">
        <v>4</v>
      </c>
      <c r="F7" s="73">
        <v>5</v>
      </c>
      <c r="G7" s="73">
        <v>6</v>
      </c>
      <c r="H7" s="73">
        <v>7</v>
      </c>
      <c r="I7" s="73">
        <v>8</v>
      </c>
      <c r="J7" s="73">
        <v>9</v>
      </c>
      <c r="K7" s="73">
        <v>10</v>
      </c>
      <c r="L7" s="73">
        <v>11</v>
      </c>
      <c r="M7" s="73">
        <v>12</v>
      </c>
      <c r="N7" s="73">
        <v>13</v>
      </c>
      <c r="O7" s="73">
        <v>14</v>
      </c>
      <c r="P7" s="73">
        <v>15</v>
      </c>
      <c r="Q7" s="73">
        <v>16</v>
      </c>
      <c r="R7" s="73">
        <v>17</v>
      </c>
      <c r="S7" s="65">
        <v>18</v>
      </c>
      <c r="T7" s="65">
        <v>19</v>
      </c>
      <c r="U7" s="73">
        <v>20</v>
      </c>
      <c r="V7" s="11">
        <v>21</v>
      </c>
    </row>
    <row r="8" spans="1:23" ht="15" customHeight="1" x14ac:dyDescent="0.2">
      <c r="A8" s="304" t="s">
        <v>8</v>
      </c>
      <c r="B8" s="203">
        <v>2</v>
      </c>
      <c r="C8" s="305" t="s">
        <v>9</v>
      </c>
      <c r="D8" s="8" t="str">
        <f>[1]Присвоение!E8</f>
        <v>Главный судья</v>
      </c>
      <c r="E8" s="153"/>
      <c r="F8" s="154"/>
      <c r="G8" s="152"/>
      <c r="H8" s="348">
        <v>2</v>
      </c>
      <c r="I8" s="349"/>
      <c r="J8" s="349"/>
      <c r="K8" s="349"/>
      <c r="L8" s="349"/>
      <c r="M8" s="349"/>
      <c r="N8" s="349"/>
      <c r="O8" s="350"/>
      <c r="P8" s="94"/>
      <c r="Q8" s="94"/>
      <c r="R8" s="95"/>
      <c r="S8" s="220">
        <v>2</v>
      </c>
      <c r="T8" s="220">
        <v>2</v>
      </c>
      <c r="U8" s="260" t="s">
        <v>82</v>
      </c>
      <c r="V8" s="326" t="s">
        <v>79</v>
      </c>
    </row>
    <row r="9" spans="1:23" ht="15" customHeight="1" x14ac:dyDescent="0.2">
      <c r="A9" s="331"/>
      <c r="B9" s="200"/>
      <c r="C9" s="313"/>
      <c r="D9" s="151" t="s">
        <v>92</v>
      </c>
      <c r="E9" s="108"/>
      <c r="F9" s="155"/>
      <c r="G9" s="132"/>
      <c r="H9" s="351"/>
      <c r="I9" s="352"/>
      <c r="J9" s="352"/>
      <c r="K9" s="352"/>
      <c r="L9" s="352"/>
      <c r="M9" s="352"/>
      <c r="N9" s="352"/>
      <c r="O9" s="353"/>
      <c r="P9" s="96"/>
      <c r="Q9" s="96"/>
      <c r="R9" s="97"/>
      <c r="S9" s="221"/>
      <c r="T9" s="221"/>
      <c r="U9" s="261"/>
      <c r="V9" s="327"/>
    </row>
    <row r="10" spans="1:23" ht="27" customHeight="1" x14ac:dyDescent="0.2">
      <c r="A10" s="331"/>
      <c r="B10" s="200"/>
      <c r="C10" s="313"/>
      <c r="D10" s="151" t="s">
        <v>98</v>
      </c>
      <c r="E10" s="274">
        <v>2</v>
      </c>
      <c r="F10" s="329"/>
      <c r="G10" s="329"/>
      <c r="H10" s="329"/>
      <c r="I10" s="329"/>
      <c r="J10" s="329"/>
      <c r="K10" s="329"/>
      <c r="L10" s="329"/>
      <c r="M10" s="329"/>
      <c r="N10" s="275"/>
      <c r="O10" s="98"/>
      <c r="P10" s="96"/>
      <c r="Q10" s="96"/>
      <c r="R10" s="97"/>
      <c r="S10" s="221"/>
      <c r="T10" s="221"/>
      <c r="U10" s="261"/>
      <c r="V10" s="327"/>
    </row>
    <row r="11" spans="1:23" ht="27" customHeight="1" x14ac:dyDescent="0.2">
      <c r="A11" s="331"/>
      <c r="B11" s="200"/>
      <c r="C11" s="314"/>
      <c r="D11" s="151" t="s">
        <v>97</v>
      </c>
      <c r="E11" s="248"/>
      <c r="F11" s="330"/>
      <c r="G11" s="330"/>
      <c r="H11" s="330"/>
      <c r="I11" s="330"/>
      <c r="J11" s="330"/>
      <c r="K11" s="330"/>
      <c r="L11" s="330"/>
      <c r="M11" s="330"/>
      <c r="N11" s="249"/>
      <c r="O11" s="98"/>
      <c r="P11" s="96"/>
      <c r="Q11" s="96"/>
      <c r="R11" s="97"/>
      <c r="S11" s="221"/>
      <c r="T11" s="221"/>
      <c r="U11" s="261"/>
      <c r="V11" s="327"/>
    </row>
    <row r="12" spans="1:23" s="49" customFormat="1" ht="15" customHeight="1" x14ac:dyDescent="0.2">
      <c r="A12" s="331"/>
      <c r="B12" s="200"/>
      <c r="C12" s="301" t="s">
        <v>93</v>
      </c>
      <c r="D12" s="264"/>
      <c r="E12" s="254"/>
      <c r="F12" s="255"/>
      <c r="G12" s="255"/>
      <c r="H12" s="255"/>
      <c r="I12" s="255"/>
      <c r="J12" s="255"/>
      <c r="K12" s="256"/>
      <c r="L12" s="257">
        <v>2</v>
      </c>
      <c r="M12" s="258"/>
      <c r="N12" s="259"/>
      <c r="O12" s="98"/>
      <c r="P12" s="96"/>
      <c r="Q12" s="96"/>
      <c r="R12" s="97"/>
      <c r="S12" s="221"/>
      <c r="T12" s="221"/>
      <c r="U12" s="261"/>
      <c r="V12" s="327"/>
    </row>
    <row r="13" spans="1:23" s="49" customFormat="1" ht="15" customHeight="1" x14ac:dyDescent="0.2">
      <c r="A13" s="331"/>
      <c r="B13" s="200"/>
      <c r="C13" s="343" t="s">
        <v>120</v>
      </c>
      <c r="D13" s="344"/>
      <c r="E13" s="274">
        <v>2</v>
      </c>
      <c r="F13" s="329"/>
      <c r="G13" s="329"/>
      <c r="H13" s="329"/>
      <c r="I13" s="329"/>
      <c r="J13" s="275"/>
      <c r="K13" s="155"/>
      <c r="L13" s="288"/>
      <c r="M13" s="288"/>
      <c r="N13" s="288"/>
      <c r="O13" s="96"/>
      <c r="P13" s="96"/>
      <c r="Q13" s="96"/>
      <c r="R13" s="97"/>
      <c r="S13" s="221"/>
      <c r="T13" s="221"/>
      <c r="U13" s="261"/>
      <c r="V13" s="327"/>
    </row>
    <row r="14" spans="1:23" ht="15" customHeight="1" x14ac:dyDescent="0.2">
      <c r="A14" s="331"/>
      <c r="B14" s="200"/>
      <c r="C14" s="296" t="s">
        <v>136</v>
      </c>
      <c r="D14" s="264"/>
      <c r="E14" s="248"/>
      <c r="F14" s="330"/>
      <c r="G14" s="330"/>
      <c r="H14" s="330"/>
      <c r="I14" s="330"/>
      <c r="J14" s="249"/>
      <c r="K14" s="155"/>
      <c r="L14" s="288"/>
      <c r="M14" s="288"/>
      <c r="N14" s="288"/>
      <c r="O14" s="96"/>
      <c r="P14" s="96"/>
      <c r="Q14" s="96"/>
      <c r="R14" s="97"/>
      <c r="S14" s="221"/>
      <c r="T14" s="221"/>
      <c r="U14" s="261"/>
      <c r="V14" s="327"/>
    </row>
    <row r="15" spans="1:23" ht="15" customHeight="1" x14ac:dyDescent="0.2">
      <c r="A15" s="331"/>
      <c r="B15" s="200"/>
      <c r="C15" s="296" t="s">
        <v>135</v>
      </c>
      <c r="D15" s="264"/>
      <c r="E15" s="274">
        <v>6</v>
      </c>
      <c r="F15" s="329"/>
      <c r="G15" s="329"/>
      <c r="H15" s="329"/>
      <c r="I15" s="329"/>
      <c r="J15" s="275"/>
      <c r="K15" s="155"/>
      <c r="L15" s="288"/>
      <c r="M15" s="288"/>
      <c r="N15" s="288"/>
      <c r="O15" s="96"/>
      <c r="P15" s="96"/>
      <c r="Q15" s="96"/>
      <c r="R15" s="97"/>
      <c r="S15" s="221"/>
      <c r="T15" s="221"/>
      <c r="U15" s="261"/>
      <c r="V15" s="327"/>
    </row>
    <row r="16" spans="1:23" ht="27" customHeight="1" thickBot="1" x14ac:dyDescent="0.25">
      <c r="A16" s="332"/>
      <c r="B16" s="201"/>
      <c r="C16" s="341" t="s">
        <v>117</v>
      </c>
      <c r="D16" s="342"/>
      <c r="E16" s="358"/>
      <c r="F16" s="359"/>
      <c r="G16" s="359"/>
      <c r="H16" s="359"/>
      <c r="I16" s="359"/>
      <c r="J16" s="360"/>
      <c r="K16" s="173"/>
      <c r="L16" s="173"/>
      <c r="M16" s="173"/>
      <c r="N16" s="173"/>
      <c r="O16" s="174"/>
      <c r="P16" s="174"/>
      <c r="Q16" s="174"/>
      <c r="R16" s="175"/>
      <c r="S16" s="253"/>
      <c r="T16" s="253"/>
      <c r="U16" s="262"/>
      <c r="V16" s="328"/>
    </row>
    <row r="17" spans="1:22" ht="15" customHeight="1" x14ac:dyDescent="0.2">
      <c r="A17" s="198" t="s">
        <v>8</v>
      </c>
      <c r="B17" s="200">
        <v>2</v>
      </c>
      <c r="C17" s="283" t="s">
        <v>10</v>
      </c>
      <c r="D17" s="284"/>
      <c r="E17" s="216" t="s">
        <v>170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9"/>
    </row>
    <row r="18" spans="1:22" ht="15" customHeight="1" x14ac:dyDescent="0.2">
      <c r="A18" s="198"/>
      <c r="B18" s="200"/>
      <c r="C18" s="264"/>
      <c r="D18" s="264"/>
      <c r="E18" s="207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9"/>
    </row>
    <row r="19" spans="1:22" ht="15" customHeight="1" x14ac:dyDescent="0.2">
      <c r="A19" s="198"/>
      <c r="B19" s="200"/>
      <c r="C19" s="264"/>
      <c r="D19" s="264"/>
      <c r="E19" s="207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9"/>
    </row>
    <row r="20" spans="1:22" ht="15" customHeight="1" x14ac:dyDescent="0.2">
      <c r="A20" s="198"/>
      <c r="B20" s="200"/>
      <c r="C20" s="264"/>
      <c r="D20" s="264"/>
      <c r="E20" s="207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9"/>
    </row>
    <row r="21" spans="1:22" ht="15" customHeight="1" x14ac:dyDescent="0.2">
      <c r="A21" s="198"/>
      <c r="B21" s="200"/>
      <c r="C21" s="264"/>
      <c r="D21" s="264"/>
      <c r="E21" s="207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9"/>
    </row>
    <row r="22" spans="1:22" ht="75.75" customHeight="1" thickBot="1" x14ac:dyDescent="0.25">
      <c r="A22" s="199"/>
      <c r="B22" s="201"/>
      <c r="C22" s="285"/>
      <c r="D22" s="285"/>
      <c r="E22" s="210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2"/>
    </row>
    <row r="23" spans="1:22" ht="15" customHeight="1" x14ac:dyDescent="0.2">
      <c r="A23" s="304" t="s">
        <v>23</v>
      </c>
      <c r="B23" s="203">
        <v>2</v>
      </c>
      <c r="C23" s="305" t="s">
        <v>9</v>
      </c>
      <c r="D23" s="51" t="str">
        <f>D8</f>
        <v>Главный судья</v>
      </c>
      <c r="E23" s="79" t="s">
        <v>119</v>
      </c>
      <c r="F23" s="80"/>
      <c r="G23" s="80"/>
      <c r="H23" s="80"/>
      <c r="I23" s="80"/>
      <c r="J23" s="80"/>
      <c r="K23" s="80"/>
      <c r="L23" s="80"/>
      <c r="M23" s="80"/>
      <c r="N23" s="80"/>
      <c r="O23" s="112"/>
      <c r="P23" s="348">
        <v>2</v>
      </c>
      <c r="Q23" s="349"/>
      <c r="R23" s="350"/>
      <c r="S23" s="217">
        <v>2</v>
      </c>
      <c r="T23" s="217">
        <v>2</v>
      </c>
      <c r="U23" s="217">
        <v>1</v>
      </c>
      <c r="V23" s="289" t="s">
        <v>80</v>
      </c>
    </row>
    <row r="24" spans="1:22" ht="15" customHeight="1" x14ac:dyDescent="0.2">
      <c r="A24" s="292"/>
      <c r="B24" s="200"/>
      <c r="C24" s="306"/>
      <c r="D24" s="156" t="str">
        <f>D9</f>
        <v>Главный секретарь</v>
      </c>
      <c r="E24" s="81"/>
      <c r="F24" s="78"/>
      <c r="G24" s="78"/>
      <c r="H24" s="78"/>
      <c r="I24" s="78"/>
      <c r="J24" s="78"/>
      <c r="K24" s="78"/>
      <c r="L24" s="78"/>
      <c r="M24" s="78"/>
      <c r="N24" s="78"/>
      <c r="O24" s="111"/>
      <c r="P24" s="355"/>
      <c r="Q24" s="356"/>
      <c r="R24" s="357"/>
      <c r="S24" s="218"/>
      <c r="T24" s="218"/>
      <c r="U24" s="218"/>
      <c r="V24" s="290"/>
    </row>
    <row r="25" spans="1:22" ht="12" customHeight="1" x14ac:dyDescent="0.2">
      <c r="A25" s="292"/>
      <c r="B25" s="200"/>
      <c r="C25" s="306"/>
      <c r="D25" s="151" t="s">
        <v>98</v>
      </c>
      <c r="E25" s="81"/>
      <c r="F25" s="78"/>
      <c r="G25" s="78"/>
      <c r="H25" s="78"/>
      <c r="I25" s="78"/>
      <c r="J25" s="78"/>
      <c r="K25" s="78"/>
      <c r="L25" s="78"/>
      <c r="M25" s="78"/>
      <c r="N25" s="110"/>
      <c r="O25" s="351">
        <v>2</v>
      </c>
      <c r="P25" s="352"/>
      <c r="Q25" s="353"/>
      <c r="R25" s="287"/>
      <c r="S25" s="218"/>
      <c r="T25" s="218"/>
      <c r="U25" s="218"/>
      <c r="V25" s="290"/>
    </row>
    <row r="26" spans="1:22" ht="27" customHeight="1" x14ac:dyDescent="0.2">
      <c r="A26" s="292"/>
      <c r="B26" s="200"/>
      <c r="C26" s="306"/>
      <c r="D26" s="151" t="s">
        <v>97</v>
      </c>
      <c r="E26" s="81"/>
      <c r="F26" s="78"/>
      <c r="G26" s="78"/>
      <c r="H26" s="78"/>
      <c r="I26" s="78"/>
      <c r="J26" s="78"/>
      <c r="K26" s="78"/>
      <c r="L26" s="78"/>
      <c r="M26" s="78"/>
      <c r="N26" s="110"/>
      <c r="O26" s="351"/>
      <c r="P26" s="352"/>
      <c r="Q26" s="353"/>
      <c r="R26" s="287"/>
      <c r="S26" s="218"/>
      <c r="T26" s="218"/>
      <c r="U26" s="218"/>
      <c r="V26" s="290"/>
    </row>
    <row r="27" spans="1:22" s="93" customFormat="1" ht="15" customHeight="1" x14ac:dyDescent="0.2">
      <c r="A27" s="292"/>
      <c r="B27" s="200"/>
      <c r="C27" s="296" t="s">
        <v>120</v>
      </c>
      <c r="D27" s="264"/>
      <c r="E27" s="81"/>
      <c r="F27" s="78"/>
      <c r="G27" s="78"/>
      <c r="H27" s="78"/>
      <c r="I27" s="78"/>
      <c r="J27" s="110"/>
      <c r="K27" s="354">
        <v>2</v>
      </c>
      <c r="L27" s="354"/>
      <c r="M27" s="354"/>
      <c r="N27" s="354"/>
      <c r="O27" s="109"/>
      <c r="P27" s="150"/>
      <c r="Q27" s="150"/>
      <c r="R27" s="288"/>
      <c r="S27" s="218"/>
      <c r="T27" s="218"/>
      <c r="U27" s="218"/>
      <c r="V27" s="290"/>
    </row>
    <row r="28" spans="1:22" ht="15" customHeight="1" x14ac:dyDescent="0.2">
      <c r="A28" s="292"/>
      <c r="B28" s="200"/>
      <c r="C28" s="296" t="s">
        <v>136</v>
      </c>
      <c r="D28" s="264"/>
      <c r="E28" s="81"/>
      <c r="F28" s="78"/>
      <c r="G28" s="78"/>
      <c r="H28" s="78"/>
      <c r="I28" s="78"/>
      <c r="J28" s="110"/>
      <c r="K28" s="354"/>
      <c r="L28" s="354"/>
      <c r="M28" s="354"/>
      <c r="N28" s="354"/>
      <c r="O28" s="81"/>
      <c r="P28" s="78"/>
      <c r="Q28" s="155"/>
      <c r="R28" s="288"/>
      <c r="S28" s="218"/>
      <c r="T28" s="218"/>
      <c r="U28" s="218"/>
      <c r="V28" s="290"/>
    </row>
    <row r="29" spans="1:22" ht="15" customHeight="1" x14ac:dyDescent="0.2">
      <c r="A29" s="292"/>
      <c r="B29" s="200"/>
      <c r="C29" s="296" t="s">
        <v>135</v>
      </c>
      <c r="D29" s="264"/>
      <c r="E29" s="81"/>
      <c r="F29" s="78"/>
      <c r="G29" s="78"/>
      <c r="H29" s="78"/>
      <c r="I29" s="78"/>
      <c r="J29" s="110"/>
      <c r="K29" s="274">
        <v>6</v>
      </c>
      <c r="L29" s="329"/>
      <c r="M29" s="329"/>
      <c r="N29" s="275"/>
      <c r="O29" s="81"/>
      <c r="P29" s="155"/>
      <c r="Q29" s="155"/>
      <c r="R29" s="288"/>
      <c r="S29" s="218"/>
      <c r="T29" s="218"/>
      <c r="U29" s="218"/>
      <c r="V29" s="290"/>
    </row>
    <row r="30" spans="1:22" ht="14.25" customHeight="1" x14ac:dyDescent="0.2">
      <c r="A30" s="292"/>
      <c r="B30" s="200"/>
      <c r="C30" s="294" t="s">
        <v>117</v>
      </c>
      <c r="D30" s="295"/>
      <c r="E30" s="99"/>
      <c r="F30" s="158"/>
      <c r="G30" s="158"/>
      <c r="H30" s="158"/>
      <c r="I30" s="158"/>
      <c r="J30" s="164"/>
      <c r="K30" s="248"/>
      <c r="L30" s="330"/>
      <c r="M30" s="330"/>
      <c r="N30" s="249"/>
      <c r="O30" s="99"/>
      <c r="P30" s="286"/>
      <c r="Q30" s="286"/>
      <c r="R30" s="286"/>
      <c r="S30" s="218"/>
      <c r="T30" s="218"/>
      <c r="U30" s="218"/>
      <c r="V30" s="290"/>
    </row>
    <row r="31" spans="1:22" ht="15" customHeight="1" x14ac:dyDescent="0.2">
      <c r="A31" s="292"/>
      <c r="B31" s="200"/>
      <c r="C31" s="263" t="s">
        <v>27</v>
      </c>
      <c r="D31" s="264"/>
      <c r="E31" s="216" t="s">
        <v>169</v>
      </c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9"/>
    </row>
    <row r="32" spans="1:22" ht="15" customHeight="1" x14ac:dyDescent="0.2">
      <c r="A32" s="292"/>
      <c r="B32" s="200"/>
      <c r="C32" s="264"/>
      <c r="D32" s="264"/>
      <c r="E32" s="207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9"/>
    </row>
    <row r="33" spans="1:22" ht="15" customHeight="1" x14ac:dyDescent="0.2">
      <c r="A33" s="292"/>
      <c r="B33" s="200"/>
      <c r="C33" s="264"/>
      <c r="D33" s="264"/>
      <c r="E33" s="207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9"/>
    </row>
    <row r="34" spans="1:22" ht="15" customHeight="1" x14ac:dyDescent="0.2">
      <c r="A34" s="292"/>
      <c r="B34" s="200"/>
      <c r="C34" s="264"/>
      <c r="D34" s="264"/>
      <c r="E34" s="207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9"/>
    </row>
    <row r="35" spans="1:22" ht="15" customHeight="1" x14ac:dyDescent="0.2">
      <c r="A35" s="292"/>
      <c r="B35" s="200"/>
      <c r="C35" s="264"/>
      <c r="D35" s="264"/>
      <c r="E35" s="207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9"/>
    </row>
    <row r="36" spans="1:22" ht="97.5" customHeight="1" thickBot="1" x14ac:dyDescent="0.25">
      <c r="A36" s="293"/>
      <c r="B36" s="201"/>
      <c r="C36" s="265"/>
      <c r="D36" s="265"/>
      <c r="E36" s="210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2"/>
    </row>
    <row r="37" spans="1:22" ht="18" customHeight="1" x14ac:dyDescent="0.2">
      <c r="A37" s="202" t="s">
        <v>29</v>
      </c>
      <c r="B37" s="203">
        <v>1</v>
      </c>
      <c r="C37" s="302" t="s">
        <v>9</v>
      </c>
      <c r="D37" s="161" t="s">
        <v>98</v>
      </c>
      <c r="E37" s="272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67"/>
      <c r="R37" s="229">
        <v>2</v>
      </c>
      <c r="S37" s="236">
        <v>1</v>
      </c>
      <c r="T37" s="217">
        <v>1</v>
      </c>
      <c r="U37" s="220">
        <v>1</v>
      </c>
      <c r="V37" s="223" t="s">
        <v>118</v>
      </c>
    </row>
    <row r="38" spans="1:22" s="49" customFormat="1" ht="27" customHeight="1" x14ac:dyDescent="0.2">
      <c r="A38" s="198"/>
      <c r="B38" s="200"/>
      <c r="C38" s="303"/>
      <c r="D38" s="156" t="s">
        <v>97</v>
      </c>
      <c r="E38" s="148"/>
      <c r="F38" s="157"/>
      <c r="G38" s="157"/>
      <c r="H38" s="157"/>
      <c r="I38" s="157"/>
      <c r="J38" s="157"/>
      <c r="K38" s="157"/>
      <c r="L38" s="157"/>
      <c r="M38" s="157"/>
      <c r="N38" s="157"/>
      <c r="O38" s="158"/>
      <c r="P38" s="158"/>
      <c r="Q38" s="164"/>
      <c r="R38" s="271"/>
      <c r="S38" s="237"/>
      <c r="T38" s="218"/>
      <c r="U38" s="221"/>
      <c r="V38" s="224"/>
    </row>
    <row r="39" spans="1:22" s="49" customFormat="1" ht="15" customHeight="1" x14ac:dyDescent="0.2">
      <c r="A39" s="198"/>
      <c r="B39" s="200"/>
      <c r="C39" s="301" t="s">
        <v>120</v>
      </c>
      <c r="D39" s="284"/>
      <c r="E39" s="148"/>
      <c r="F39" s="157"/>
      <c r="G39" s="157"/>
      <c r="H39" s="157"/>
      <c r="I39" s="157"/>
      <c r="J39" s="157"/>
      <c r="K39" s="157"/>
      <c r="L39" s="157"/>
      <c r="M39" s="157"/>
      <c r="N39" s="149"/>
      <c r="O39" s="274">
        <v>2</v>
      </c>
      <c r="P39" s="329"/>
      <c r="Q39" s="329"/>
      <c r="R39" s="275"/>
      <c r="S39" s="237"/>
      <c r="T39" s="218"/>
      <c r="U39" s="221"/>
      <c r="V39" s="224"/>
    </row>
    <row r="40" spans="1:22" ht="15" customHeight="1" x14ac:dyDescent="0.2">
      <c r="A40" s="198"/>
      <c r="B40" s="200"/>
      <c r="C40" s="296" t="s">
        <v>136</v>
      </c>
      <c r="D40" s="264"/>
      <c r="E40" s="148"/>
      <c r="F40" s="157"/>
      <c r="G40" s="157"/>
      <c r="H40" s="157"/>
      <c r="I40" s="157"/>
      <c r="J40" s="157"/>
      <c r="K40" s="157"/>
      <c r="L40" s="157"/>
      <c r="M40" s="157"/>
      <c r="N40" s="149"/>
      <c r="O40" s="248"/>
      <c r="P40" s="330"/>
      <c r="Q40" s="330"/>
      <c r="R40" s="249"/>
      <c r="S40" s="237"/>
      <c r="T40" s="218"/>
      <c r="U40" s="221"/>
      <c r="V40" s="224"/>
    </row>
    <row r="41" spans="1:22" ht="15" customHeight="1" x14ac:dyDescent="0.2">
      <c r="A41" s="198"/>
      <c r="B41" s="200"/>
      <c r="C41" s="296" t="s">
        <v>135</v>
      </c>
      <c r="D41" s="264"/>
      <c r="E41" s="148"/>
      <c r="F41" s="157"/>
      <c r="G41" s="157"/>
      <c r="H41" s="157"/>
      <c r="I41" s="157"/>
      <c r="J41" s="157"/>
      <c r="K41" s="157"/>
      <c r="L41" s="157"/>
      <c r="M41" s="157"/>
      <c r="N41" s="149"/>
      <c r="O41" s="274">
        <v>4</v>
      </c>
      <c r="P41" s="275"/>
      <c r="Q41" s="241"/>
      <c r="R41" s="242"/>
      <c r="S41" s="237"/>
      <c r="T41" s="218"/>
      <c r="U41" s="221"/>
      <c r="V41" s="224"/>
    </row>
    <row r="42" spans="1:22" ht="18.75" customHeight="1" x14ac:dyDescent="0.2">
      <c r="A42" s="198"/>
      <c r="B42" s="200"/>
      <c r="C42" s="294" t="s">
        <v>117</v>
      </c>
      <c r="D42" s="295"/>
      <c r="E42" s="148"/>
      <c r="F42" s="157"/>
      <c r="G42" s="157"/>
      <c r="H42" s="157"/>
      <c r="I42" s="157"/>
      <c r="J42" s="157"/>
      <c r="K42" s="157"/>
      <c r="L42" s="157"/>
      <c r="M42" s="157"/>
      <c r="N42" s="149"/>
      <c r="O42" s="276"/>
      <c r="P42" s="277"/>
      <c r="Q42" s="108"/>
      <c r="R42" s="345"/>
      <c r="S42" s="237"/>
      <c r="T42" s="218"/>
      <c r="U42" s="221"/>
      <c r="V42" s="224"/>
    </row>
    <row r="43" spans="1:22" s="35" customFormat="1" ht="15" customHeight="1" thickBot="1" x14ac:dyDescent="0.25">
      <c r="A43" s="199"/>
      <c r="B43" s="201"/>
      <c r="C43" s="347" t="s">
        <v>101</v>
      </c>
      <c r="D43" s="265"/>
      <c r="E43" s="243">
        <v>2</v>
      </c>
      <c r="F43" s="244"/>
      <c r="G43" s="244"/>
      <c r="H43" s="244"/>
      <c r="I43" s="244"/>
      <c r="J43" s="244"/>
      <c r="K43" s="244"/>
      <c r="L43" s="244"/>
      <c r="M43" s="244"/>
      <c r="N43" s="244"/>
      <c r="O43" s="245"/>
      <c r="P43" s="177"/>
      <c r="Q43" s="178"/>
      <c r="R43" s="346"/>
      <c r="S43" s="238"/>
      <c r="T43" s="219"/>
      <c r="U43" s="222"/>
      <c r="V43" s="225"/>
    </row>
    <row r="44" spans="1:22" ht="15" customHeight="1" x14ac:dyDescent="0.2">
      <c r="A44" s="202" t="s">
        <v>29</v>
      </c>
      <c r="B44" s="203">
        <v>1</v>
      </c>
      <c r="C44" s="297" t="s">
        <v>10</v>
      </c>
      <c r="D44" s="298"/>
      <c r="E44" s="213" t="s">
        <v>168</v>
      </c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5"/>
    </row>
    <row r="45" spans="1:22" ht="15" customHeight="1" x14ac:dyDescent="0.2">
      <c r="A45" s="198"/>
      <c r="B45" s="200"/>
      <c r="C45" s="264"/>
      <c r="D45" s="264"/>
      <c r="E45" s="207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9"/>
    </row>
    <row r="46" spans="1:22" ht="15" customHeight="1" x14ac:dyDescent="0.2">
      <c r="A46" s="198"/>
      <c r="B46" s="200"/>
      <c r="C46" s="264"/>
      <c r="D46" s="264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9"/>
    </row>
    <row r="47" spans="1:22" ht="15" customHeight="1" x14ac:dyDescent="0.2">
      <c r="A47" s="198"/>
      <c r="B47" s="200"/>
      <c r="C47" s="264"/>
      <c r="D47" s="264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9"/>
    </row>
    <row r="48" spans="1:22" ht="42" customHeight="1" thickBot="1" x14ac:dyDescent="0.25">
      <c r="A48" s="199"/>
      <c r="B48" s="201"/>
      <c r="C48" s="285"/>
      <c r="D48" s="285"/>
      <c r="E48" s="207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9"/>
    </row>
    <row r="49" spans="1:22" ht="15" customHeight="1" x14ac:dyDescent="0.2">
      <c r="A49" s="291" t="s">
        <v>36</v>
      </c>
      <c r="B49" s="203">
        <v>1</v>
      </c>
      <c r="C49" s="582" t="str">
        <f t="shared" ref="C49" si="0">$C$40</f>
        <v>Старший судья на помосте</v>
      </c>
      <c r="D49" s="583"/>
      <c r="E49" s="50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33"/>
      <c r="Q49" s="278">
        <v>2</v>
      </c>
      <c r="R49" s="279"/>
      <c r="S49" s="269"/>
      <c r="T49" s="226">
        <v>1</v>
      </c>
      <c r="U49" s="220">
        <v>1</v>
      </c>
      <c r="V49" s="223" t="s">
        <v>81</v>
      </c>
    </row>
    <row r="50" spans="1:22" ht="15" customHeight="1" x14ac:dyDescent="0.2">
      <c r="A50" s="292"/>
      <c r="B50" s="200"/>
      <c r="C50" s="299" t="s">
        <v>135</v>
      </c>
      <c r="D50" s="300"/>
      <c r="E50" s="54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34"/>
      <c r="Q50" s="274">
        <v>4</v>
      </c>
      <c r="R50" s="275"/>
      <c r="S50" s="270"/>
      <c r="T50" s="227"/>
      <c r="U50" s="234"/>
      <c r="V50" s="235"/>
    </row>
    <row r="51" spans="1:22" ht="27" customHeight="1" x14ac:dyDescent="0.2">
      <c r="A51" s="292"/>
      <c r="B51" s="200"/>
      <c r="C51" s="294" t="s">
        <v>117</v>
      </c>
      <c r="D51" s="295"/>
      <c r="E51" s="54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35"/>
      <c r="Q51" s="248"/>
      <c r="R51" s="249"/>
      <c r="S51" s="270"/>
      <c r="T51" s="227"/>
      <c r="U51" s="234"/>
      <c r="V51" s="235"/>
    </row>
    <row r="52" spans="1:22" ht="15" customHeight="1" x14ac:dyDescent="0.2">
      <c r="A52" s="292"/>
      <c r="B52" s="200"/>
      <c r="C52" s="266" t="s">
        <v>101</v>
      </c>
      <c r="D52" s="264"/>
      <c r="E52" s="54"/>
      <c r="F52" s="166"/>
      <c r="G52" s="166"/>
      <c r="H52" s="166"/>
      <c r="I52" s="166"/>
      <c r="J52" s="166"/>
      <c r="K52" s="166"/>
      <c r="L52" s="166"/>
      <c r="M52" s="166"/>
      <c r="N52" s="166"/>
      <c r="O52" s="113"/>
      <c r="P52" s="280">
        <v>2</v>
      </c>
      <c r="Q52" s="281"/>
      <c r="R52" s="282"/>
      <c r="S52" s="270"/>
      <c r="T52" s="227"/>
      <c r="U52" s="234"/>
      <c r="V52" s="235"/>
    </row>
    <row r="53" spans="1:22" ht="15" customHeight="1" x14ac:dyDescent="0.2">
      <c r="A53" s="292"/>
      <c r="B53" s="200"/>
      <c r="C53" s="263" t="s">
        <v>10</v>
      </c>
      <c r="D53" s="264"/>
      <c r="E53" s="204" t="s">
        <v>172</v>
      </c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8"/>
      <c r="Q53" s="205"/>
      <c r="R53" s="205"/>
      <c r="S53" s="205"/>
      <c r="T53" s="205"/>
      <c r="U53" s="205"/>
      <c r="V53" s="206"/>
    </row>
    <row r="54" spans="1:22" ht="15" customHeight="1" x14ac:dyDescent="0.2">
      <c r="A54" s="292"/>
      <c r="B54" s="200"/>
      <c r="C54" s="264"/>
      <c r="D54" s="264"/>
      <c r="E54" s="207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9"/>
    </row>
    <row r="55" spans="1:22" ht="15" customHeight="1" x14ac:dyDescent="0.2">
      <c r="A55" s="292"/>
      <c r="B55" s="200"/>
      <c r="C55" s="264"/>
      <c r="D55" s="264"/>
      <c r="E55" s="207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9"/>
    </row>
    <row r="56" spans="1:22" ht="45" customHeight="1" thickBot="1" x14ac:dyDescent="0.25">
      <c r="A56" s="293"/>
      <c r="B56" s="201"/>
      <c r="C56" s="265"/>
      <c r="D56" s="265"/>
      <c r="E56" s="210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2"/>
    </row>
    <row r="57" spans="1:22" ht="24" customHeight="1" x14ac:dyDescent="0.2">
      <c r="A57" s="291" t="s">
        <v>39</v>
      </c>
      <c r="B57" s="203">
        <v>1</v>
      </c>
      <c r="C57" s="294" t="s">
        <v>135</v>
      </c>
      <c r="D57" s="295"/>
      <c r="E57" s="50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267"/>
      <c r="Q57" s="246">
        <v>6</v>
      </c>
      <c r="R57" s="247"/>
      <c r="S57" s="239"/>
      <c r="T57" s="226">
        <v>1</v>
      </c>
      <c r="U57" s="229">
        <v>1</v>
      </c>
      <c r="V57" s="231" t="s">
        <v>83</v>
      </c>
    </row>
    <row r="58" spans="1:22" ht="27" customHeight="1" x14ac:dyDescent="0.2">
      <c r="A58" s="292"/>
      <c r="B58" s="200"/>
      <c r="C58" s="294" t="s">
        <v>117</v>
      </c>
      <c r="D58" s="295"/>
      <c r="E58" s="148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268"/>
      <c r="Q58" s="248"/>
      <c r="R58" s="249"/>
      <c r="S58" s="240"/>
      <c r="T58" s="227"/>
      <c r="U58" s="230"/>
      <c r="V58" s="232"/>
    </row>
    <row r="59" spans="1:22" s="35" customFormat="1" ht="18" customHeight="1" x14ac:dyDescent="0.2">
      <c r="A59" s="292"/>
      <c r="B59" s="200"/>
      <c r="C59" s="266" t="s">
        <v>101</v>
      </c>
      <c r="D59" s="264"/>
      <c r="E59" s="99"/>
      <c r="F59" s="158"/>
      <c r="G59" s="158"/>
      <c r="H59" s="158"/>
      <c r="I59" s="158"/>
      <c r="J59" s="158"/>
      <c r="K59" s="158"/>
      <c r="L59" s="158"/>
      <c r="M59" s="158"/>
      <c r="N59" s="158"/>
      <c r="O59" s="164"/>
      <c r="P59" s="250">
        <v>2</v>
      </c>
      <c r="Q59" s="251"/>
      <c r="R59" s="252"/>
      <c r="S59" s="147"/>
      <c r="T59" s="228"/>
      <c r="U59" s="228"/>
      <c r="V59" s="233"/>
    </row>
    <row r="60" spans="1:22" ht="15" customHeight="1" x14ac:dyDescent="0.2">
      <c r="A60" s="292"/>
      <c r="B60" s="200"/>
      <c r="C60" s="263" t="s">
        <v>10</v>
      </c>
      <c r="D60" s="264"/>
      <c r="E60" s="204" t="s">
        <v>171</v>
      </c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6"/>
    </row>
    <row r="61" spans="1:22" ht="7.5" customHeight="1" x14ac:dyDescent="0.2">
      <c r="A61" s="292"/>
      <c r="B61" s="200"/>
      <c r="C61" s="264"/>
      <c r="D61" s="264"/>
      <c r="E61" s="207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9"/>
    </row>
    <row r="62" spans="1:22" ht="9" customHeight="1" x14ac:dyDescent="0.2">
      <c r="A62" s="292"/>
      <c r="B62" s="200"/>
      <c r="C62" s="264"/>
      <c r="D62" s="264"/>
      <c r="E62" s="207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9"/>
    </row>
    <row r="63" spans="1:22" ht="57" customHeight="1" thickBot="1" x14ac:dyDescent="0.25">
      <c r="A63" s="293"/>
      <c r="B63" s="201"/>
      <c r="C63" s="265"/>
      <c r="D63" s="265"/>
      <c r="E63" s="210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2"/>
    </row>
    <row r="64" spans="1:22" ht="15" customHeight="1" x14ac:dyDescent="0.2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</row>
    <row r="65" spans="1:21" ht="15" customHeight="1" x14ac:dyDescent="0.2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</row>
    <row r="66" spans="1:21" ht="15" customHeight="1" x14ac:dyDescent="0.2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</row>
    <row r="67" spans="1:21" ht="15" customHeight="1" x14ac:dyDescent="0.2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</row>
    <row r="68" spans="1:21" ht="15" customHeight="1" x14ac:dyDescent="0.2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</row>
    <row r="69" spans="1:21" ht="15" customHeight="1" x14ac:dyDescent="0.2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</row>
    <row r="70" spans="1:21" ht="15" customHeight="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</row>
    <row r="71" spans="1:21" ht="15" customHeight="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</row>
    <row r="72" spans="1:21" ht="15" customHeight="1" x14ac:dyDescent="0.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</row>
    <row r="73" spans="1:21" ht="15" customHeight="1" x14ac:dyDescent="0.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</row>
    <row r="74" spans="1:21" ht="15" customHeight="1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</row>
    <row r="75" spans="1:21" ht="15" customHeight="1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</row>
    <row r="76" spans="1:21" ht="15" customHeight="1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</row>
    <row r="77" spans="1:21" ht="15" customHeight="1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</row>
    <row r="78" spans="1:21" ht="15" customHeight="1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</row>
    <row r="79" spans="1:21" ht="15" customHeight="1" x14ac:dyDescent="0.2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</row>
    <row r="80" spans="1:21" ht="15" customHeight="1" x14ac:dyDescent="0.2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</row>
    <row r="81" spans="1:21" ht="15" customHeight="1" x14ac:dyDescent="0.2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</row>
    <row r="82" spans="1:21" ht="15" customHeight="1" x14ac:dyDescent="0.2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</row>
    <row r="83" spans="1:21" ht="15" customHeight="1" x14ac:dyDescent="0.2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</row>
    <row r="84" spans="1:21" ht="15" customHeight="1" x14ac:dyDescent="0.2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</row>
    <row r="85" spans="1:21" ht="15" customHeight="1" x14ac:dyDescent="0.2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</row>
    <row r="86" spans="1:21" ht="15" customHeight="1" x14ac:dyDescent="0.2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1:21" ht="15" customHeight="1" x14ac:dyDescent="0.2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1:21" ht="15" customHeight="1" x14ac:dyDescent="0.2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1:21" ht="15" customHeight="1" x14ac:dyDescent="0.2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</row>
    <row r="90" spans="1:21" ht="15" customHeight="1" x14ac:dyDescent="0.2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</row>
    <row r="91" spans="1:21" ht="15" customHeight="1" x14ac:dyDescent="0.2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</row>
    <row r="92" spans="1:21" ht="15" customHeight="1" x14ac:dyDescent="0.2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</row>
    <row r="93" spans="1:21" ht="15" customHeight="1" x14ac:dyDescent="0.2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</row>
    <row r="94" spans="1:21" ht="15" customHeight="1" x14ac:dyDescent="0.2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</row>
    <row r="95" spans="1:21" ht="15" customHeight="1" x14ac:dyDescent="0.2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</row>
    <row r="96" spans="1:21" ht="15" customHeight="1" x14ac:dyDescent="0.2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</row>
    <row r="97" spans="1:21" ht="15" customHeight="1" x14ac:dyDescent="0.2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</row>
    <row r="98" spans="1:21" ht="15" customHeight="1" x14ac:dyDescent="0.2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</row>
    <row r="99" spans="1:21" ht="15" customHeight="1" x14ac:dyDescent="0.2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</row>
    <row r="100" spans="1:21" ht="15" customHeight="1" x14ac:dyDescent="0.2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</row>
    <row r="101" spans="1:21" ht="15" customHeight="1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</row>
    <row r="102" spans="1:21" ht="15" customHeight="1" x14ac:dyDescent="0.2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</row>
    <row r="103" spans="1:21" ht="15" customHeight="1" x14ac:dyDescent="0.2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</row>
    <row r="104" spans="1:21" ht="15" customHeight="1" x14ac:dyDescent="0.2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</row>
    <row r="105" spans="1:21" ht="15" customHeight="1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</row>
    <row r="106" spans="1:21" ht="15" customHeight="1" x14ac:dyDescent="0.2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</row>
    <row r="107" spans="1:21" ht="15" customHeight="1" x14ac:dyDescent="0.2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</row>
    <row r="108" spans="1:21" ht="15" customHeight="1" x14ac:dyDescent="0.2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</row>
    <row r="109" spans="1:21" ht="15" customHeight="1" x14ac:dyDescent="0.2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</row>
    <row r="110" spans="1:21" ht="15" customHeight="1" x14ac:dyDescent="0.2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</row>
    <row r="111" spans="1:21" ht="15" customHeight="1" x14ac:dyDescent="0.2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</row>
    <row r="112" spans="1:21" ht="15" customHeight="1" x14ac:dyDescent="0.2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</row>
    <row r="113" spans="1:21" ht="15" customHeight="1" x14ac:dyDescent="0.2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</row>
    <row r="114" spans="1:21" ht="15" customHeight="1" x14ac:dyDescent="0.2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</row>
    <row r="115" spans="1:21" ht="15" customHeight="1" x14ac:dyDescent="0.2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</row>
    <row r="116" spans="1:21" ht="15" customHeight="1" x14ac:dyDescent="0.2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</row>
    <row r="117" spans="1:21" ht="15" customHeight="1" x14ac:dyDescent="0.2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</row>
    <row r="118" spans="1:21" ht="1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</row>
    <row r="119" spans="1:21" ht="15" customHeight="1" x14ac:dyDescent="0.2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</row>
    <row r="120" spans="1:21" ht="15" customHeight="1" x14ac:dyDescent="0.2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</row>
    <row r="121" spans="1:21" ht="15" customHeight="1" x14ac:dyDescent="0.2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</row>
    <row r="122" spans="1:21" ht="15" customHeight="1" x14ac:dyDescent="0.2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</row>
    <row r="123" spans="1:21" ht="15" customHeight="1" x14ac:dyDescent="0.2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</row>
    <row r="124" spans="1:21" ht="15" customHeight="1" x14ac:dyDescent="0.2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</row>
    <row r="125" spans="1:21" ht="15" customHeight="1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</row>
    <row r="126" spans="1:21" ht="15" customHeight="1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</row>
    <row r="127" spans="1:21" ht="15" customHeight="1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</row>
    <row r="128" spans="1:21" ht="15" customHeight="1" x14ac:dyDescent="0.2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</row>
    <row r="129" spans="1:21" ht="15" customHeight="1" x14ac:dyDescent="0.2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</row>
    <row r="130" spans="1:21" ht="15" customHeight="1" x14ac:dyDescent="0.2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</row>
    <row r="131" spans="1:21" ht="15" customHeight="1" x14ac:dyDescent="0.2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</row>
    <row r="132" spans="1:21" ht="15" customHeight="1" x14ac:dyDescent="0.2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</row>
    <row r="133" spans="1:21" ht="15" customHeight="1" x14ac:dyDescent="0.2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</row>
    <row r="134" spans="1:21" ht="15" customHeight="1" x14ac:dyDescent="0.2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</row>
    <row r="135" spans="1:21" ht="15" customHeight="1" x14ac:dyDescent="0.2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</row>
    <row r="136" spans="1:21" ht="15" customHeight="1" x14ac:dyDescent="0.2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</row>
    <row r="137" spans="1:21" ht="15" customHeight="1" x14ac:dyDescent="0.2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</row>
    <row r="138" spans="1:21" ht="15" customHeight="1" x14ac:dyDescent="0.2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</row>
    <row r="139" spans="1:21" ht="15" customHeight="1" x14ac:dyDescent="0.2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</row>
  </sheetData>
  <mergeCells count="108">
    <mergeCell ref="R42:R43"/>
    <mergeCell ref="C43:D43"/>
    <mergeCell ref="T23:T30"/>
    <mergeCell ref="H8:O9"/>
    <mergeCell ref="C27:D27"/>
    <mergeCell ref="K27:N28"/>
    <mergeCell ref="K29:N30"/>
    <mergeCell ref="O39:R40"/>
    <mergeCell ref="P23:R24"/>
    <mergeCell ref="O25:Q26"/>
    <mergeCell ref="E13:J14"/>
    <mergeCell ref="E15:J16"/>
    <mergeCell ref="A3:V3"/>
    <mergeCell ref="J1:V1"/>
    <mergeCell ref="U4:U6"/>
    <mergeCell ref="C8:C11"/>
    <mergeCell ref="B4:B6"/>
    <mergeCell ref="A4:A6"/>
    <mergeCell ref="C4:R4"/>
    <mergeCell ref="E5:R5"/>
    <mergeCell ref="A2:V2"/>
    <mergeCell ref="V8:V16"/>
    <mergeCell ref="E10:N11"/>
    <mergeCell ref="A8:A16"/>
    <mergeCell ref="B8:B16"/>
    <mergeCell ref="V4:V6"/>
    <mergeCell ref="T4:T6"/>
    <mergeCell ref="S4:S6"/>
    <mergeCell ref="C5:D6"/>
    <mergeCell ref="C7:D7"/>
    <mergeCell ref="C16:D16"/>
    <mergeCell ref="C12:D12"/>
    <mergeCell ref="C13:D13"/>
    <mergeCell ref="L13:N15"/>
    <mergeCell ref="C14:D14"/>
    <mergeCell ref="C15:D15"/>
    <mergeCell ref="A57:A63"/>
    <mergeCell ref="B57:B63"/>
    <mergeCell ref="C58:D58"/>
    <mergeCell ref="C57:D57"/>
    <mergeCell ref="C28:D28"/>
    <mergeCell ref="C29:D29"/>
    <mergeCell ref="C30:D30"/>
    <mergeCell ref="A49:A56"/>
    <mergeCell ref="C40:D40"/>
    <mergeCell ref="C41:D41"/>
    <mergeCell ref="C42:D42"/>
    <mergeCell ref="B49:B56"/>
    <mergeCell ref="C44:D48"/>
    <mergeCell ref="C50:D50"/>
    <mergeCell ref="C49:D49"/>
    <mergeCell ref="C39:D39"/>
    <mergeCell ref="C37:C38"/>
    <mergeCell ref="C52:D52"/>
    <mergeCell ref="C53:D56"/>
    <mergeCell ref="C51:D51"/>
    <mergeCell ref="A23:A36"/>
    <mergeCell ref="C23:C26"/>
    <mergeCell ref="C31:D36"/>
    <mergeCell ref="B23:B36"/>
    <mergeCell ref="P59:R59"/>
    <mergeCell ref="S23:S30"/>
    <mergeCell ref="S8:S16"/>
    <mergeCell ref="T8:T16"/>
    <mergeCell ref="E12:K12"/>
    <mergeCell ref="L12:N12"/>
    <mergeCell ref="U8:U16"/>
    <mergeCell ref="C60:D63"/>
    <mergeCell ref="C59:D59"/>
    <mergeCell ref="P57:P58"/>
    <mergeCell ref="S49:S52"/>
    <mergeCell ref="R37:R38"/>
    <mergeCell ref="E37:Q37"/>
    <mergeCell ref="O41:P42"/>
    <mergeCell ref="Q49:R49"/>
    <mergeCell ref="Q50:R51"/>
    <mergeCell ref="P52:R52"/>
    <mergeCell ref="C17:D22"/>
    <mergeCell ref="U23:U30"/>
    <mergeCell ref="E17:V22"/>
    <mergeCell ref="P30:Q30"/>
    <mergeCell ref="R25:R26"/>
    <mergeCell ref="R27:R30"/>
    <mergeCell ref="V23:V30"/>
    <mergeCell ref="A17:A22"/>
    <mergeCell ref="B17:B22"/>
    <mergeCell ref="A37:A43"/>
    <mergeCell ref="B37:B43"/>
    <mergeCell ref="A44:A48"/>
    <mergeCell ref="B44:B48"/>
    <mergeCell ref="E60:V63"/>
    <mergeCell ref="E53:V56"/>
    <mergeCell ref="E44:V48"/>
    <mergeCell ref="E31:V36"/>
    <mergeCell ref="T37:T43"/>
    <mergeCell ref="U37:U43"/>
    <mergeCell ref="V37:V43"/>
    <mergeCell ref="T49:T52"/>
    <mergeCell ref="T57:T59"/>
    <mergeCell ref="U57:U59"/>
    <mergeCell ref="V57:V59"/>
    <mergeCell ref="U49:U52"/>
    <mergeCell ref="V49:V52"/>
    <mergeCell ref="S37:S43"/>
    <mergeCell ref="S57:S58"/>
    <mergeCell ref="Q41:R41"/>
    <mergeCell ref="E43:O43"/>
    <mergeCell ref="Q57:R58"/>
  </mergeCells>
  <pageMargins left="0.70866141732283472" right="0.70866141732283472" top="0.74803149606299213" bottom="0.74803149606299213" header="0.31496062992125984" footer="0.31496062992125984"/>
  <pageSetup paperSize="9" scale="83" firstPageNumber="2" orientation="landscape" useFirstPageNumber="1" r:id="rId1"/>
  <headerFooter>
    <oddHeader>&amp;C&amp;P</oddHeader>
  </headerFooter>
  <rowBreaks count="2" manualBreakCount="2">
    <brk id="16" max="21" man="1"/>
    <brk id="43" max="21" man="1"/>
  </rowBreaks>
  <ignoredErrors>
    <ignoredError sqref="U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5"/>
  <sheetViews>
    <sheetView view="pageBreakPreview" zoomScale="112" zoomScaleNormal="125" zoomScaleSheetLayoutView="112" workbookViewId="0">
      <selection activeCell="A2" sqref="A2:V4"/>
    </sheetView>
  </sheetViews>
  <sheetFormatPr defaultColWidth="17.28515625" defaultRowHeight="15" customHeight="1" x14ac:dyDescent="0.2"/>
  <cols>
    <col min="1" max="1" width="3.42578125" style="7" customWidth="1"/>
    <col min="2" max="2" width="5.85546875" style="7" customWidth="1"/>
    <col min="3" max="3" width="4.28515625" style="7" customWidth="1"/>
    <col min="4" max="4" width="20.42578125" style="7" customWidth="1"/>
    <col min="5" max="7" width="3.7109375" style="7" customWidth="1"/>
    <col min="8" max="8" width="6.140625" style="7" customWidth="1"/>
    <col min="9" max="9" width="9.140625" style="7" customWidth="1"/>
    <col min="10" max="10" width="9.5703125" style="7" customWidth="1"/>
    <col min="11" max="18" width="5.7109375" style="7" customWidth="1"/>
    <col min="19" max="19" width="7.42578125" style="7" customWidth="1"/>
    <col min="20" max="21" width="5.7109375" style="7" customWidth="1"/>
    <col min="22" max="22" width="4.7109375" style="7" customWidth="1"/>
    <col min="23" max="16384" width="17.28515625" style="7"/>
  </cols>
  <sheetData>
    <row r="1" spans="1:22" ht="29.25" customHeight="1" thickBot="1" x14ac:dyDescent="0.25">
      <c r="A1" s="362" t="s">
        <v>115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</row>
    <row r="2" spans="1:22" ht="12.75" customHeight="1" x14ac:dyDescent="0.25">
      <c r="A2" s="368" t="s">
        <v>61</v>
      </c>
      <c r="B2" s="375" t="s">
        <v>77</v>
      </c>
      <c r="C2" s="321" t="s">
        <v>11</v>
      </c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72" t="s">
        <v>50</v>
      </c>
      <c r="T2" s="372" t="s">
        <v>152</v>
      </c>
      <c r="U2" s="375" t="s">
        <v>153</v>
      </c>
      <c r="V2" s="371" t="s">
        <v>123</v>
      </c>
    </row>
    <row r="3" spans="1:22" ht="12.75" customHeight="1" x14ac:dyDescent="0.25">
      <c r="A3" s="369"/>
      <c r="B3" s="376"/>
      <c r="C3" s="323" t="s">
        <v>2</v>
      </c>
      <c r="D3" s="366"/>
      <c r="E3" s="323" t="s">
        <v>48</v>
      </c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73"/>
      <c r="T3" s="373"/>
      <c r="U3" s="337"/>
      <c r="V3" s="334"/>
    </row>
    <row r="4" spans="1:22" ht="265.5" customHeight="1" thickBot="1" x14ac:dyDescent="0.25">
      <c r="A4" s="370"/>
      <c r="B4" s="377"/>
      <c r="C4" s="367"/>
      <c r="D4" s="367"/>
      <c r="E4" s="179" t="s">
        <v>3</v>
      </c>
      <c r="F4" s="179" t="s">
        <v>56</v>
      </c>
      <c r="G4" s="179" t="s">
        <v>4</v>
      </c>
      <c r="H4" s="179" t="s">
        <v>57</v>
      </c>
      <c r="I4" s="179" t="s">
        <v>173</v>
      </c>
      <c r="J4" s="179" t="s">
        <v>174</v>
      </c>
      <c r="K4" s="179" t="s">
        <v>175</v>
      </c>
      <c r="L4" s="179" t="s">
        <v>58</v>
      </c>
      <c r="M4" s="179" t="s">
        <v>18</v>
      </c>
      <c r="N4" s="179" t="s">
        <v>60</v>
      </c>
      <c r="O4" s="179" t="s">
        <v>5</v>
      </c>
      <c r="P4" s="179" t="s">
        <v>6</v>
      </c>
      <c r="Q4" s="179" t="s">
        <v>7</v>
      </c>
      <c r="R4" s="179" t="s">
        <v>78</v>
      </c>
      <c r="S4" s="374"/>
      <c r="T4" s="374"/>
      <c r="U4" s="338"/>
      <c r="V4" s="335"/>
    </row>
    <row r="5" spans="1:22" ht="13.5" customHeight="1" thickBot="1" x14ac:dyDescent="0.25">
      <c r="A5" s="59">
        <v>1</v>
      </c>
      <c r="B5" s="69">
        <v>2</v>
      </c>
      <c r="C5" s="381">
        <v>3</v>
      </c>
      <c r="D5" s="382"/>
      <c r="E5" s="60">
        <v>4</v>
      </c>
      <c r="F5" s="60">
        <v>5</v>
      </c>
      <c r="G5" s="60">
        <v>6</v>
      </c>
      <c r="H5" s="60">
        <v>7</v>
      </c>
      <c r="I5" s="60">
        <v>8</v>
      </c>
      <c r="J5" s="60">
        <v>9</v>
      </c>
      <c r="K5" s="60">
        <v>10</v>
      </c>
      <c r="L5" s="60">
        <v>11</v>
      </c>
      <c r="M5" s="60">
        <v>12</v>
      </c>
      <c r="N5" s="60">
        <v>13</v>
      </c>
      <c r="O5" s="60">
        <v>14</v>
      </c>
      <c r="P5" s="60">
        <v>15</v>
      </c>
      <c r="Q5" s="60">
        <v>16</v>
      </c>
      <c r="R5" s="60">
        <v>17</v>
      </c>
      <c r="S5" s="69">
        <v>18</v>
      </c>
      <c r="T5" s="69">
        <v>19</v>
      </c>
      <c r="U5" s="60">
        <v>20</v>
      </c>
      <c r="V5" s="61">
        <v>22</v>
      </c>
    </row>
    <row r="6" spans="1:22" ht="16.5" customHeight="1" x14ac:dyDescent="0.2">
      <c r="A6" s="304" t="s">
        <v>12</v>
      </c>
      <c r="B6" s="378">
        <v>4</v>
      </c>
      <c r="C6" s="305" t="s">
        <v>13</v>
      </c>
      <c r="D6" s="8" t="s">
        <v>91</v>
      </c>
      <c r="E6" s="180"/>
      <c r="F6" s="115"/>
      <c r="G6" s="443">
        <v>2</v>
      </c>
      <c r="H6" s="444"/>
      <c r="I6" s="444"/>
      <c r="J6" s="444"/>
      <c r="K6" s="444"/>
      <c r="L6" s="444"/>
      <c r="M6" s="444"/>
      <c r="N6" s="444"/>
      <c r="O6" s="445"/>
      <c r="P6" s="114"/>
      <c r="Q6" s="100"/>
      <c r="R6" s="101"/>
      <c r="S6" s="217">
        <v>4</v>
      </c>
      <c r="T6" s="217">
        <v>4</v>
      </c>
      <c r="U6" s="217">
        <v>1</v>
      </c>
      <c r="V6" s="326" t="s">
        <v>126</v>
      </c>
    </row>
    <row r="7" spans="1:22" ht="16.5" customHeight="1" x14ac:dyDescent="0.2">
      <c r="A7" s="331"/>
      <c r="B7" s="379"/>
      <c r="C7" s="306"/>
      <c r="D7" s="151" t="s">
        <v>92</v>
      </c>
      <c r="E7" s="116"/>
      <c r="F7" s="117"/>
      <c r="G7" s="446"/>
      <c r="H7" s="447"/>
      <c r="I7" s="447"/>
      <c r="J7" s="447"/>
      <c r="K7" s="447"/>
      <c r="L7" s="447"/>
      <c r="M7" s="447"/>
      <c r="N7" s="447"/>
      <c r="O7" s="448"/>
      <c r="P7" s="159"/>
      <c r="Q7" s="160"/>
      <c r="R7" s="102"/>
      <c r="S7" s="399"/>
      <c r="T7" s="399"/>
      <c r="U7" s="399"/>
      <c r="V7" s="327"/>
    </row>
    <row r="8" spans="1:22" ht="27" customHeight="1" x14ac:dyDescent="0.2">
      <c r="A8" s="331"/>
      <c r="B8" s="379"/>
      <c r="C8" s="306"/>
      <c r="D8" s="151" t="s">
        <v>98</v>
      </c>
      <c r="E8" s="449">
        <v>2</v>
      </c>
      <c r="F8" s="450"/>
      <c r="G8" s="450"/>
      <c r="H8" s="450"/>
      <c r="I8" s="450"/>
      <c r="J8" s="450"/>
      <c r="K8" s="450"/>
      <c r="L8" s="450"/>
      <c r="M8" s="450"/>
      <c r="N8" s="451"/>
      <c r="O8" s="159"/>
      <c r="P8" s="160"/>
      <c r="Q8" s="160"/>
      <c r="R8" s="102"/>
      <c r="S8" s="399"/>
      <c r="T8" s="399"/>
      <c r="U8" s="399"/>
      <c r="V8" s="327"/>
    </row>
    <row r="9" spans="1:22" ht="27" customHeight="1" x14ac:dyDescent="0.2">
      <c r="A9" s="331"/>
      <c r="B9" s="379"/>
      <c r="C9" s="383"/>
      <c r="D9" s="151" t="s">
        <v>97</v>
      </c>
      <c r="E9" s="449"/>
      <c r="F9" s="450"/>
      <c r="G9" s="450"/>
      <c r="H9" s="450"/>
      <c r="I9" s="450"/>
      <c r="J9" s="450"/>
      <c r="K9" s="450"/>
      <c r="L9" s="450"/>
      <c r="M9" s="450"/>
      <c r="N9" s="451"/>
      <c r="O9" s="159"/>
      <c r="P9" s="160"/>
      <c r="Q9" s="160"/>
      <c r="R9" s="102"/>
      <c r="S9" s="399"/>
      <c r="T9" s="399"/>
      <c r="U9" s="399"/>
      <c r="V9" s="327"/>
    </row>
    <row r="10" spans="1:22" ht="15" customHeight="1" x14ac:dyDescent="0.2">
      <c r="A10" s="331"/>
      <c r="B10" s="379"/>
      <c r="C10" s="296" t="s">
        <v>93</v>
      </c>
      <c r="D10" s="264"/>
      <c r="E10" s="452">
        <v>2</v>
      </c>
      <c r="F10" s="452"/>
      <c r="G10" s="452"/>
      <c r="H10" s="452"/>
      <c r="I10" s="452"/>
      <c r="J10" s="452"/>
      <c r="K10" s="452"/>
      <c r="L10" s="452"/>
      <c r="M10" s="452"/>
      <c r="N10" s="452"/>
      <c r="O10" s="452"/>
      <c r="P10" s="159"/>
      <c r="Q10" s="160"/>
      <c r="R10" s="102"/>
      <c r="S10" s="399"/>
      <c r="T10" s="399"/>
      <c r="U10" s="399"/>
      <c r="V10" s="327"/>
    </row>
    <row r="11" spans="1:22" s="55" customFormat="1" ht="15" customHeight="1" x14ac:dyDescent="0.2">
      <c r="A11" s="331"/>
      <c r="B11" s="379"/>
      <c r="C11" s="296" t="s">
        <v>120</v>
      </c>
      <c r="D11" s="264"/>
      <c r="E11" s="387">
        <v>4</v>
      </c>
      <c r="F11" s="388"/>
      <c r="G11" s="388"/>
      <c r="H11" s="388"/>
      <c r="I11" s="388"/>
      <c r="J11" s="388"/>
      <c r="K11" s="389"/>
      <c r="L11" s="437"/>
      <c r="M11" s="438"/>
      <c r="N11" s="438"/>
      <c r="O11" s="438"/>
      <c r="P11" s="160"/>
      <c r="Q11" s="160"/>
      <c r="R11" s="102"/>
      <c r="S11" s="399"/>
      <c r="T11" s="399"/>
      <c r="U11" s="399"/>
      <c r="V11" s="327"/>
    </row>
    <row r="12" spans="1:22" ht="15" customHeight="1" x14ac:dyDescent="0.2">
      <c r="A12" s="331"/>
      <c r="B12" s="379"/>
      <c r="C12" s="296" t="str">
        <f>'1_Присвоение'!$C$49</f>
        <v>Старший судья на помосте</v>
      </c>
      <c r="D12" s="264"/>
      <c r="E12" s="390"/>
      <c r="F12" s="391"/>
      <c r="G12" s="391"/>
      <c r="H12" s="391"/>
      <c r="I12" s="391"/>
      <c r="J12" s="391"/>
      <c r="K12" s="392"/>
      <c r="L12" s="439"/>
      <c r="M12" s="440"/>
      <c r="N12" s="440"/>
      <c r="O12" s="440"/>
      <c r="P12" s="160"/>
      <c r="Q12" s="160"/>
      <c r="R12" s="102"/>
      <c r="S12" s="399"/>
      <c r="T12" s="399"/>
      <c r="U12" s="399"/>
      <c r="V12" s="327"/>
    </row>
    <row r="13" spans="1:22" ht="15" customHeight="1" x14ac:dyDescent="0.2">
      <c r="A13" s="331"/>
      <c r="B13" s="379"/>
      <c r="C13" s="56" t="s">
        <v>135</v>
      </c>
      <c r="D13" s="57"/>
      <c r="E13" s="387">
        <v>4</v>
      </c>
      <c r="F13" s="388"/>
      <c r="G13" s="388"/>
      <c r="H13" s="388"/>
      <c r="I13" s="388"/>
      <c r="J13" s="388"/>
      <c r="K13" s="389"/>
      <c r="L13" s="439"/>
      <c r="M13" s="440"/>
      <c r="N13" s="440"/>
      <c r="O13" s="440"/>
      <c r="P13" s="160"/>
      <c r="Q13" s="160"/>
      <c r="R13" s="102"/>
      <c r="S13" s="399"/>
      <c r="T13" s="399"/>
      <c r="U13" s="399"/>
      <c r="V13" s="327"/>
    </row>
    <row r="14" spans="1:22" ht="27" customHeight="1" thickBot="1" x14ac:dyDescent="0.25">
      <c r="A14" s="332"/>
      <c r="B14" s="380"/>
      <c r="C14" s="384" t="s">
        <v>117</v>
      </c>
      <c r="D14" s="385"/>
      <c r="E14" s="428"/>
      <c r="F14" s="429"/>
      <c r="G14" s="429"/>
      <c r="H14" s="429"/>
      <c r="I14" s="429"/>
      <c r="J14" s="429"/>
      <c r="K14" s="430"/>
      <c r="L14" s="441"/>
      <c r="M14" s="442"/>
      <c r="N14" s="442"/>
      <c r="O14" s="442"/>
      <c r="P14" s="181"/>
      <c r="Q14" s="181"/>
      <c r="R14" s="182"/>
      <c r="S14" s="238"/>
      <c r="T14" s="238"/>
      <c r="U14" s="238"/>
      <c r="V14" s="328"/>
    </row>
    <row r="15" spans="1:22" ht="15" customHeight="1" x14ac:dyDescent="0.2">
      <c r="A15" s="202" t="s">
        <v>8</v>
      </c>
      <c r="B15" s="229">
        <v>4</v>
      </c>
      <c r="C15" s="283" t="s">
        <v>15</v>
      </c>
      <c r="D15" s="284"/>
      <c r="E15" s="431" t="s">
        <v>176</v>
      </c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3"/>
    </row>
    <row r="16" spans="1:22" ht="15" customHeight="1" x14ac:dyDescent="0.2">
      <c r="A16" s="198"/>
      <c r="B16" s="361"/>
      <c r="C16" s="264"/>
      <c r="D16" s="264"/>
      <c r="E16" s="434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2"/>
      <c r="V16" s="433"/>
    </row>
    <row r="17" spans="1:22" ht="15" customHeight="1" x14ac:dyDescent="0.2">
      <c r="A17" s="198"/>
      <c r="B17" s="361"/>
      <c r="C17" s="264"/>
      <c r="D17" s="264"/>
      <c r="E17" s="434"/>
      <c r="F17" s="432"/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3"/>
    </row>
    <row r="18" spans="1:22" ht="15" customHeight="1" x14ac:dyDescent="0.2">
      <c r="A18" s="198"/>
      <c r="B18" s="361"/>
      <c r="C18" s="264"/>
      <c r="D18" s="264"/>
      <c r="E18" s="434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3"/>
    </row>
    <row r="19" spans="1:22" ht="15" customHeight="1" x14ac:dyDescent="0.2">
      <c r="A19" s="198"/>
      <c r="B19" s="361"/>
      <c r="C19" s="264"/>
      <c r="D19" s="264"/>
      <c r="E19" s="434"/>
      <c r="F19" s="432"/>
      <c r="G19" s="432"/>
      <c r="H19" s="432"/>
      <c r="I19" s="432"/>
      <c r="J19" s="432"/>
      <c r="K19" s="432"/>
      <c r="L19" s="432"/>
      <c r="M19" s="432"/>
      <c r="N19" s="432"/>
      <c r="O19" s="432"/>
      <c r="P19" s="432"/>
      <c r="Q19" s="432"/>
      <c r="R19" s="432"/>
      <c r="S19" s="432"/>
      <c r="T19" s="432"/>
      <c r="U19" s="432"/>
      <c r="V19" s="433"/>
    </row>
    <row r="20" spans="1:22" ht="31.5" customHeight="1" thickBot="1" x14ac:dyDescent="0.25">
      <c r="A20" s="199"/>
      <c r="B20" s="222"/>
      <c r="C20" s="285"/>
      <c r="D20" s="285"/>
      <c r="E20" s="434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3"/>
    </row>
    <row r="21" spans="1:22" ht="15" customHeight="1" x14ac:dyDescent="0.2">
      <c r="A21" s="397" t="s">
        <v>16</v>
      </c>
      <c r="B21" s="297">
        <v>2</v>
      </c>
      <c r="C21" s="305" t="s">
        <v>17</v>
      </c>
      <c r="D21" s="8" t="s">
        <v>91</v>
      </c>
      <c r="E21" s="84"/>
      <c r="F21" s="85"/>
      <c r="G21" s="85"/>
      <c r="H21" s="85"/>
      <c r="I21" s="85"/>
      <c r="J21" s="85"/>
      <c r="K21" s="416"/>
      <c r="L21" s="416"/>
      <c r="M21" s="466"/>
      <c r="N21" s="453">
        <v>2</v>
      </c>
      <c r="O21" s="453"/>
      <c r="P21" s="453"/>
      <c r="Q21" s="453"/>
      <c r="R21" s="454"/>
      <c r="S21" s="220">
        <v>2</v>
      </c>
      <c r="T21" s="220">
        <v>2</v>
      </c>
      <c r="U21" s="220">
        <v>1</v>
      </c>
      <c r="V21" s="289" t="s">
        <v>127</v>
      </c>
    </row>
    <row r="22" spans="1:22" ht="15" customHeight="1" x14ac:dyDescent="0.2">
      <c r="A22" s="398"/>
      <c r="B22" s="264"/>
      <c r="C22" s="306"/>
      <c r="D22" s="66" t="s">
        <v>92</v>
      </c>
      <c r="E22" s="86"/>
      <c r="F22" s="87"/>
      <c r="G22" s="87"/>
      <c r="H22" s="87"/>
      <c r="I22" s="87"/>
      <c r="J22" s="87"/>
      <c r="K22" s="345"/>
      <c r="L22" s="345"/>
      <c r="M22" s="242"/>
      <c r="N22" s="457"/>
      <c r="O22" s="457"/>
      <c r="P22" s="457"/>
      <c r="Q22" s="457"/>
      <c r="R22" s="458"/>
      <c r="S22" s="221"/>
      <c r="T22" s="221"/>
      <c r="U22" s="221"/>
      <c r="V22" s="290"/>
    </row>
    <row r="23" spans="1:22" ht="27" customHeight="1" x14ac:dyDescent="0.2">
      <c r="A23" s="398"/>
      <c r="B23" s="264"/>
      <c r="C23" s="306"/>
      <c r="D23" s="76" t="s">
        <v>98</v>
      </c>
      <c r="E23" s="86"/>
      <c r="F23" s="87"/>
      <c r="G23" s="87"/>
      <c r="H23" s="87"/>
      <c r="I23" s="87"/>
      <c r="J23" s="87"/>
      <c r="K23" s="242"/>
      <c r="L23" s="459">
        <v>2</v>
      </c>
      <c r="M23" s="459"/>
      <c r="N23" s="459"/>
      <c r="O23" s="459"/>
      <c r="P23" s="459"/>
      <c r="Q23" s="459"/>
      <c r="R23" s="120"/>
      <c r="S23" s="221"/>
      <c r="T23" s="221"/>
      <c r="U23" s="221"/>
      <c r="V23" s="290"/>
    </row>
    <row r="24" spans="1:22" ht="27" customHeight="1" x14ac:dyDescent="0.2">
      <c r="A24" s="398"/>
      <c r="B24" s="264"/>
      <c r="C24" s="383"/>
      <c r="D24" s="76" t="s">
        <v>97</v>
      </c>
      <c r="E24" s="86"/>
      <c r="F24" s="87"/>
      <c r="G24" s="87"/>
      <c r="H24" s="87"/>
      <c r="I24" s="87"/>
      <c r="J24" s="87"/>
      <c r="K24" s="436"/>
      <c r="L24" s="457"/>
      <c r="M24" s="457"/>
      <c r="N24" s="457"/>
      <c r="O24" s="457"/>
      <c r="P24" s="457"/>
      <c r="Q24" s="457"/>
      <c r="R24" s="121"/>
      <c r="S24" s="221"/>
      <c r="T24" s="221"/>
      <c r="U24" s="221"/>
      <c r="V24" s="290"/>
    </row>
    <row r="25" spans="1:22" s="55" customFormat="1" ht="15" customHeight="1" x14ac:dyDescent="0.2">
      <c r="A25" s="398"/>
      <c r="B25" s="264"/>
      <c r="C25" s="296" t="s">
        <v>120</v>
      </c>
      <c r="D25" s="264"/>
      <c r="E25" s="86"/>
      <c r="F25" s="87"/>
      <c r="G25" s="87"/>
      <c r="H25" s="87"/>
      <c r="I25" s="87"/>
      <c r="J25" s="118"/>
      <c r="K25" s="467">
        <v>2</v>
      </c>
      <c r="L25" s="459"/>
      <c r="M25" s="459"/>
      <c r="N25" s="459"/>
      <c r="O25" s="468"/>
      <c r="P25" s="123"/>
      <c r="Q25" s="122"/>
      <c r="R25" s="90"/>
      <c r="S25" s="221"/>
      <c r="T25" s="221"/>
      <c r="U25" s="221"/>
      <c r="V25" s="290"/>
    </row>
    <row r="26" spans="1:22" ht="15" customHeight="1" x14ac:dyDescent="0.2">
      <c r="A26" s="398"/>
      <c r="B26" s="264"/>
      <c r="C26" s="296" t="str">
        <f>'1_Присвоение'!$C$49</f>
        <v>Старший судья на помосте</v>
      </c>
      <c r="D26" s="264"/>
      <c r="E26" s="86"/>
      <c r="F26" s="87"/>
      <c r="G26" s="87"/>
      <c r="H26" s="87"/>
      <c r="I26" s="87"/>
      <c r="J26" s="118"/>
      <c r="K26" s="469"/>
      <c r="L26" s="455"/>
      <c r="M26" s="455"/>
      <c r="N26" s="455"/>
      <c r="O26" s="456"/>
      <c r="P26" s="124"/>
      <c r="Q26" s="90"/>
      <c r="R26" s="90"/>
      <c r="S26" s="221"/>
      <c r="T26" s="221"/>
      <c r="U26" s="221"/>
      <c r="V26" s="290"/>
    </row>
    <row r="27" spans="1:22" s="35" customFormat="1" ht="15" customHeight="1" x14ac:dyDescent="0.2">
      <c r="A27" s="398"/>
      <c r="B27" s="264"/>
      <c r="C27" s="56" t="s">
        <v>135</v>
      </c>
      <c r="D27" s="57"/>
      <c r="E27" s="86"/>
      <c r="F27" s="87"/>
      <c r="G27" s="87"/>
      <c r="H27" s="87"/>
      <c r="I27" s="87"/>
      <c r="J27" s="118"/>
      <c r="K27" s="470">
        <v>6</v>
      </c>
      <c r="L27" s="457"/>
      <c r="M27" s="457"/>
      <c r="N27" s="457"/>
      <c r="O27" s="458"/>
      <c r="P27" s="124"/>
      <c r="Q27" s="90"/>
      <c r="R27" s="90"/>
      <c r="S27" s="221"/>
      <c r="T27" s="221"/>
      <c r="U27" s="221"/>
      <c r="V27" s="290"/>
    </row>
    <row r="28" spans="1:22" ht="27" customHeight="1" x14ac:dyDescent="0.2">
      <c r="A28" s="398"/>
      <c r="B28" s="264"/>
      <c r="C28" s="296" t="s">
        <v>117</v>
      </c>
      <c r="D28" s="386"/>
      <c r="E28" s="88"/>
      <c r="F28" s="89"/>
      <c r="G28" s="89"/>
      <c r="H28" s="89"/>
      <c r="I28" s="89"/>
      <c r="J28" s="119"/>
      <c r="K28" s="469"/>
      <c r="L28" s="455"/>
      <c r="M28" s="455"/>
      <c r="N28" s="455"/>
      <c r="O28" s="456"/>
      <c r="P28" s="125"/>
      <c r="Q28" s="91"/>
      <c r="R28" s="91"/>
      <c r="S28" s="435"/>
      <c r="T28" s="435"/>
      <c r="U28" s="435"/>
      <c r="V28" s="290"/>
    </row>
    <row r="29" spans="1:22" ht="15" customHeight="1" x14ac:dyDescent="0.2">
      <c r="A29" s="398"/>
      <c r="B29" s="264"/>
      <c r="C29" s="263" t="s">
        <v>28</v>
      </c>
      <c r="D29" s="264"/>
      <c r="E29" s="460" t="s">
        <v>149</v>
      </c>
      <c r="F29" s="461"/>
      <c r="G29" s="461"/>
      <c r="H29" s="461"/>
      <c r="I29" s="461"/>
      <c r="J29" s="461"/>
      <c r="K29" s="461"/>
      <c r="L29" s="461"/>
      <c r="M29" s="461"/>
      <c r="N29" s="461"/>
      <c r="O29" s="461"/>
      <c r="P29" s="461"/>
      <c r="Q29" s="461"/>
      <c r="R29" s="461"/>
      <c r="S29" s="461"/>
      <c r="T29" s="461"/>
      <c r="U29" s="461"/>
      <c r="V29" s="462"/>
    </row>
    <row r="30" spans="1:22" ht="15" customHeight="1" x14ac:dyDescent="0.2">
      <c r="A30" s="398"/>
      <c r="B30" s="264"/>
      <c r="C30" s="264"/>
      <c r="D30" s="264"/>
      <c r="E30" s="463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4"/>
      <c r="S30" s="464"/>
      <c r="T30" s="464"/>
      <c r="U30" s="464"/>
      <c r="V30" s="465"/>
    </row>
    <row r="31" spans="1:22" ht="15" customHeight="1" x14ac:dyDescent="0.2">
      <c r="A31" s="398"/>
      <c r="B31" s="264"/>
      <c r="C31" s="264"/>
      <c r="D31" s="264"/>
      <c r="E31" s="463"/>
      <c r="F31" s="464"/>
      <c r="G31" s="464"/>
      <c r="H31" s="464"/>
      <c r="I31" s="464"/>
      <c r="J31" s="464"/>
      <c r="K31" s="464"/>
      <c r="L31" s="464"/>
      <c r="M31" s="464"/>
      <c r="N31" s="464"/>
      <c r="O31" s="464"/>
      <c r="P31" s="464"/>
      <c r="Q31" s="464"/>
      <c r="R31" s="464"/>
      <c r="S31" s="464"/>
      <c r="T31" s="464"/>
      <c r="U31" s="464"/>
      <c r="V31" s="465"/>
    </row>
    <row r="32" spans="1:22" ht="15" customHeight="1" x14ac:dyDescent="0.2">
      <c r="A32" s="398"/>
      <c r="B32" s="264"/>
      <c r="C32" s="264"/>
      <c r="D32" s="264"/>
      <c r="E32" s="463"/>
      <c r="F32" s="464"/>
      <c r="G32" s="464"/>
      <c r="H32" s="464"/>
      <c r="I32" s="464"/>
      <c r="J32" s="464"/>
      <c r="K32" s="464"/>
      <c r="L32" s="464"/>
      <c r="M32" s="464"/>
      <c r="N32" s="464"/>
      <c r="O32" s="464"/>
      <c r="P32" s="464"/>
      <c r="Q32" s="464"/>
      <c r="R32" s="464"/>
      <c r="S32" s="464"/>
      <c r="T32" s="464"/>
      <c r="U32" s="464"/>
      <c r="V32" s="465"/>
    </row>
    <row r="33" spans="1:22" ht="15" customHeight="1" x14ac:dyDescent="0.2">
      <c r="A33" s="398"/>
      <c r="B33" s="264"/>
      <c r="C33" s="264"/>
      <c r="D33" s="264"/>
      <c r="E33" s="463"/>
      <c r="F33" s="464"/>
      <c r="G33" s="464"/>
      <c r="H33" s="464"/>
      <c r="I33" s="464"/>
      <c r="J33" s="464"/>
      <c r="K33" s="464"/>
      <c r="L33" s="464"/>
      <c r="M33" s="464"/>
      <c r="N33" s="464"/>
      <c r="O33" s="464"/>
      <c r="P33" s="464"/>
      <c r="Q33" s="464"/>
      <c r="R33" s="464"/>
      <c r="S33" s="464"/>
      <c r="T33" s="464"/>
      <c r="U33" s="464"/>
      <c r="V33" s="465"/>
    </row>
    <row r="34" spans="1:22" ht="41.25" customHeight="1" thickBot="1" x14ac:dyDescent="0.25">
      <c r="A34" s="398"/>
      <c r="B34" s="265"/>
      <c r="C34" s="285"/>
      <c r="D34" s="285"/>
      <c r="E34" s="463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4"/>
      <c r="R34" s="464"/>
      <c r="S34" s="464"/>
      <c r="T34" s="464"/>
      <c r="U34" s="464"/>
      <c r="V34" s="465"/>
    </row>
    <row r="35" spans="1:22" ht="27" customHeight="1" x14ac:dyDescent="0.2">
      <c r="A35" s="202" t="s">
        <v>29</v>
      </c>
      <c r="B35" s="229">
        <v>1</v>
      </c>
      <c r="C35" s="393" t="s">
        <v>30</v>
      </c>
      <c r="D35" s="151" t="s">
        <v>98</v>
      </c>
      <c r="E35" s="126"/>
      <c r="F35" s="82"/>
      <c r="G35" s="82"/>
      <c r="H35" s="82"/>
      <c r="I35" s="82"/>
      <c r="J35" s="82"/>
      <c r="K35" s="82"/>
      <c r="L35" s="82"/>
      <c r="M35" s="163"/>
      <c r="N35" s="466"/>
      <c r="O35" s="453">
        <v>2</v>
      </c>
      <c r="P35" s="453"/>
      <c r="Q35" s="453"/>
      <c r="R35" s="454"/>
      <c r="S35" s="407">
        <v>1</v>
      </c>
      <c r="T35" s="229">
        <v>1</v>
      </c>
      <c r="U35" s="217">
        <v>1</v>
      </c>
      <c r="V35" s="223" t="s">
        <v>80</v>
      </c>
    </row>
    <row r="36" spans="1:22" ht="27" customHeight="1" x14ac:dyDescent="0.2">
      <c r="A36" s="198"/>
      <c r="B36" s="361"/>
      <c r="C36" s="394"/>
      <c r="D36" s="151" t="s">
        <v>97</v>
      </c>
      <c r="E36" s="127"/>
      <c r="F36" s="83"/>
      <c r="G36" s="83"/>
      <c r="H36" s="83"/>
      <c r="I36" s="83"/>
      <c r="J36" s="83"/>
      <c r="K36" s="83"/>
      <c r="L36" s="83"/>
      <c r="M36" s="157"/>
      <c r="N36" s="436"/>
      <c r="O36" s="455"/>
      <c r="P36" s="455"/>
      <c r="Q36" s="455"/>
      <c r="R36" s="456"/>
      <c r="S36" s="408"/>
      <c r="T36" s="361"/>
      <c r="U36" s="218"/>
      <c r="V36" s="224"/>
    </row>
    <row r="37" spans="1:22" ht="15" customHeight="1" x14ac:dyDescent="0.2">
      <c r="A37" s="198"/>
      <c r="B37" s="361"/>
      <c r="C37" s="296" t="s">
        <v>120</v>
      </c>
      <c r="D37" s="264"/>
      <c r="E37" s="127"/>
      <c r="F37" s="83"/>
      <c r="G37" s="83"/>
      <c r="H37" s="83"/>
      <c r="I37" s="83"/>
      <c r="J37" s="83"/>
      <c r="K37" s="83"/>
      <c r="L37" s="83"/>
      <c r="M37" s="149"/>
      <c r="N37" s="387">
        <v>2</v>
      </c>
      <c r="O37" s="388"/>
      <c r="P37" s="388"/>
      <c r="Q37" s="388"/>
      <c r="R37" s="389"/>
      <c r="S37" s="408"/>
      <c r="T37" s="361"/>
      <c r="U37" s="218"/>
      <c r="V37" s="224"/>
    </row>
    <row r="38" spans="1:22" ht="15" customHeight="1" x14ac:dyDescent="0.2">
      <c r="A38" s="198"/>
      <c r="B38" s="361"/>
      <c r="C38" s="296" t="str">
        <f t="shared" ref="C38" si="0">$C$26</f>
        <v>Старший судья на помосте</v>
      </c>
      <c r="D38" s="296"/>
      <c r="E38" s="127"/>
      <c r="F38" s="83"/>
      <c r="G38" s="83"/>
      <c r="H38" s="83"/>
      <c r="I38" s="83"/>
      <c r="J38" s="83"/>
      <c r="K38" s="83"/>
      <c r="L38" s="83"/>
      <c r="M38" s="164"/>
      <c r="N38" s="390"/>
      <c r="O38" s="391"/>
      <c r="P38" s="391"/>
      <c r="Q38" s="391"/>
      <c r="R38" s="392"/>
      <c r="S38" s="408"/>
      <c r="T38" s="361"/>
      <c r="U38" s="218"/>
      <c r="V38" s="224"/>
    </row>
    <row r="39" spans="1:22" ht="15" customHeight="1" x14ac:dyDescent="0.2">
      <c r="A39" s="198"/>
      <c r="B39" s="361"/>
      <c r="C39" s="395" t="s">
        <v>135</v>
      </c>
      <c r="D39" s="264"/>
      <c r="E39" s="127"/>
      <c r="F39" s="83"/>
      <c r="G39" s="83"/>
      <c r="H39" s="83"/>
      <c r="I39" s="83"/>
      <c r="J39" s="83"/>
      <c r="K39" s="83"/>
      <c r="L39" s="130"/>
      <c r="M39" s="387">
        <v>4</v>
      </c>
      <c r="N39" s="388"/>
      <c r="O39" s="388"/>
      <c r="P39" s="388"/>
      <c r="Q39" s="389"/>
      <c r="R39" s="121"/>
      <c r="S39" s="408"/>
      <c r="T39" s="361"/>
      <c r="U39" s="218"/>
      <c r="V39" s="224"/>
    </row>
    <row r="40" spans="1:22" ht="27" customHeight="1" x14ac:dyDescent="0.2">
      <c r="A40" s="198"/>
      <c r="B40" s="361"/>
      <c r="C40" s="296" t="s">
        <v>117</v>
      </c>
      <c r="D40" s="386"/>
      <c r="E40" s="128"/>
      <c r="F40" s="129"/>
      <c r="G40" s="129"/>
      <c r="H40" s="129"/>
      <c r="I40" s="129"/>
      <c r="J40" s="129"/>
      <c r="K40" s="129"/>
      <c r="L40" s="131"/>
      <c r="M40" s="390"/>
      <c r="N40" s="391"/>
      <c r="O40" s="391"/>
      <c r="P40" s="391"/>
      <c r="Q40" s="392"/>
      <c r="R40" s="121"/>
      <c r="S40" s="408"/>
      <c r="T40" s="361"/>
      <c r="U40" s="218"/>
      <c r="V40" s="224"/>
    </row>
    <row r="41" spans="1:22" ht="15" customHeight="1" thickBot="1" x14ac:dyDescent="0.25">
      <c r="A41" s="199"/>
      <c r="B41" s="222"/>
      <c r="C41" s="347" t="s">
        <v>101</v>
      </c>
      <c r="D41" s="265"/>
      <c r="E41" s="417">
        <v>2</v>
      </c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9"/>
      <c r="Q41" s="183"/>
      <c r="R41" s="178"/>
      <c r="S41" s="409"/>
      <c r="T41" s="222"/>
      <c r="U41" s="219"/>
      <c r="V41" s="225"/>
    </row>
    <row r="42" spans="1:22" ht="15" customHeight="1" x14ac:dyDescent="0.2">
      <c r="A42" s="198" t="s">
        <v>29</v>
      </c>
      <c r="B42" s="361">
        <v>1</v>
      </c>
      <c r="C42" s="283" t="s">
        <v>34</v>
      </c>
      <c r="D42" s="284"/>
      <c r="E42" s="426" t="s">
        <v>150</v>
      </c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404"/>
      <c r="S42" s="404"/>
      <c r="T42" s="404"/>
      <c r="U42" s="404"/>
      <c r="V42" s="404"/>
    </row>
    <row r="43" spans="1:22" ht="15" customHeight="1" x14ac:dyDescent="0.2">
      <c r="A43" s="198"/>
      <c r="B43" s="361"/>
      <c r="C43" s="264"/>
      <c r="D43" s="264"/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</row>
    <row r="44" spans="1:22" ht="15" customHeight="1" x14ac:dyDescent="0.2">
      <c r="A44" s="198"/>
      <c r="B44" s="361"/>
      <c r="C44" s="264"/>
      <c r="D44" s="264"/>
      <c r="E44" s="403"/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403"/>
    </row>
    <row r="45" spans="1:22" ht="81" customHeight="1" thickBot="1" x14ac:dyDescent="0.25">
      <c r="A45" s="199"/>
      <c r="B45" s="222"/>
      <c r="C45" s="285"/>
      <c r="D45" s="285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</row>
    <row r="46" spans="1:22" ht="15" customHeight="1" x14ac:dyDescent="0.2">
      <c r="A46" s="291" t="s">
        <v>36</v>
      </c>
      <c r="B46" s="217">
        <v>1</v>
      </c>
      <c r="C46" s="400" t="str">
        <f t="shared" ref="C46" si="1">$C$38</f>
        <v>Старший судья на помосте</v>
      </c>
      <c r="D46" s="401"/>
      <c r="E46" s="414"/>
      <c r="F46" s="414"/>
      <c r="G46" s="414"/>
      <c r="H46" s="414"/>
      <c r="I46" s="414"/>
      <c r="J46" s="414"/>
      <c r="K46" s="414"/>
      <c r="L46" s="416"/>
      <c r="M46" s="416"/>
      <c r="N46" s="416"/>
      <c r="O46" s="423">
        <v>2</v>
      </c>
      <c r="P46" s="424"/>
      <c r="Q46" s="424"/>
      <c r="R46" s="425"/>
      <c r="S46" s="410"/>
      <c r="T46" s="229">
        <v>1</v>
      </c>
      <c r="U46" s="217">
        <v>1</v>
      </c>
      <c r="V46" s="223" t="s">
        <v>128</v>
      </c>
    </row>
    <row r="47" spans="1:22" s="55" customFormat="1" ht="15" customHeight="1" x14ac:dyDescent="0.2">
      <c r="A47" s="292"/>
      <c r="B47" s="271"/>
      <c r="C47" s="395" t="s">
        <v>135</v>
      </c>
      <c r="D47" s="396"/>
      <c r="E47" s="415"/>
      <c r="F47" s="415"/>
      <c r="G47" s="415"/>
      <c r="H47" s="415"/>
      <c r="I47" s="415"/>
      <c r="J47" s="415"/>
      <c r="K47" s="415"/>
      <c r="L47" s="345"/>
      <c r="M47" s="345"/>
      <c r="N47" s="345"/>
      <c r="O47" s="387">
        <v>4</v>
      </c>
      <c r="P47" s="388"/>
      <c r="Q47" s="388"/>
      <c r="R47" s="389"/>
      <c r="S47" s="411"/>
      <c r="T47" s="361"/>
      <c r="U47" s="271"/>
      <c r="V47" s="235"/>
    </row>
    <row r="48" spans="1:22" ht="27" customHeight="1" x14ac:dyDescent="0.2">
      <c r="A48" s="292"/>
      <c r="B48" s="399"/>
      <c r="C48" s="296" t="s">
        <v>117</v>
      </c>
      <c r="D48" s="294"/>
      <c r="E48" s="415"/>
      <c r="F48" s="415"/>
      <c r="G48" s="415"/>
      <c r="H48" s="415"/>
      <c r="I48" s="415"/>
      <c r="J48" s="415"/>
      <c r="K48" s="415"/>
      <c r="L48" s="345"/>
      <c r="M48" s="345"/>
      <c r="N48" s="345"/>
      <c r="O48" s="390"/>
      <c r="P48" s="391"/>
      <c r="Q48" s="391"/>
      <c r="R48" s="392"/>
      <c r="S48" s="411"/>
      <c r="T48" s="361"/>
      <c r="U48" s="399"/>
      <c r="V48" s="235"/>
    </row>
    <row r="49" spans="1:22" ht="15" customHeight="1" x14ac:dyDescent="0.2">
      <c r="A49" s="292"/>
      <c r="B49" s="399"/>
      <c r="C49" s="266" t="s">
        <v>101</v>
      </c>
      <c r="D49" s="396"/>
      <c r="E49" s="415"/>
      <c r="F49" s="415"/>
      <c r="G49" s="415"/>
      <c r="H49" s="415"/>
      <c r="I49" s="415"/>
      <c r="J49" s="415"/>
      <c r="K49" s="415"/>
      <c r="L49" s="420">
        <v>2</v>
      </c>
      <c r="M49" s="421"/>
      <c r="N49" s="421"/>
      <c r="O49" s="421"/>
      <c r="P49" s="421"/>
      <c r="Q49" s="421"/>
      <c r="R49" s="422"/>
      <c r="S49" s="412"/>
      <c r="T49" s="361"/>
      <c r="U49" s="413"/>
      <c r="V49" s="235"/>
    </row>
    <row r="50" spans="1:22" ht="15" customHeight="1" x14ac:dyDescent="0.2">
      <c r="A50" s="292"/>
      <c r="B50" s="399"/>
      <c r="C50" s="263" t="s">
        <v>37</v>
      </c>
      <c r="D50" s="264"/>
      <c r="E50" s="402" t="s">
        <v>151</v>
      </c>
      <c r="F50" s="403"/>
      <c r="G50" s="403"/>
      <c r="H50" s="403"/>
      <c r="I50" s="403"/>
      <c r="J50" s="403"/>
      <c r="K50" s="403"/>
      <c r="L50" s="404"/>
      <c r="M50" s="404"/>
      <c r="N50" s="404"/>
      <c r="O50" s="404"/>
      <c r="P50" s="404"/>
      <c r="Q50" s="404"/>
      <c r="R50" s="404"/>
      <c r="S50" s="403"/>
      <c r="T50" s="403"/>
      <c r="U50" s="403"/>
      <c r="V50" s="405"/>
    </row>
    <row r="51" spans="1:22" ht="15" customHeight="1" x14ac:dyDescent="0.2">
      <c r="A51" s="292"/>
      <c r="B51" s="399"/>
      <c r="C51" s="264"/>
      <c r="D51" s="264"/>
      <c r="E51" s="403"/>
      <c r="F51" s="403"/>
      <c r="G51" s="403"/>
      <c r="H51" s="403"/>
      <c r="I51" s="403"/>
      <c r="J51" s="403"/>
      <c r="K51" s="403"/>
      <c r="L51" s="403"/>
      <c r="M51" s="403"/>
      <c r="N51" s="403"/>
      <c r="O51" s="403"/>
      <c r="P51" s="403"/>
      <c r="Q51" s="403"/>
      <c r="R51" s="403"/>
      <c r="S51" s="403"/>
      <c r="T51" s="403"/>
      <c r="U51" s="403"/>
      <c r="V51" s="405"/>
    </row>
    <row r="52" spans="1:22" ht="15" customHeight="1" x14ac:dyDescent="0.2">
      <c r="A52" s="292"/>
      <c r="B52" s="399"/>
      <c r="C52" s="264"/>
      <c r="D52" s="264"/>
      <c r="E52" s="403"/>
      <c r="F52" s="403"/>
      <c r="G52" s="403"/>
      <c r="H52" s="403"/>
      <c r="I52" s="403"/>
      <c r="J52" s="403"/>
      <c r="K52" s="403"/>
      <c r="L52" s="403"/>
      <c r="M52" s="403"/>
      <c r="N52" s="403"/>
      <c r="O52" s="403"/>
      <c r="P52" s="403"/>
      <c r="Q52" s="403"/>
      <c r="R52" s="403"/>
      <c r="S52" s="403"/>
      <c r="T52" s="403"/>
      <c r="U52" s="403"/>
      <c r="V52" s="405"/>
    </row>
    <row r="53" spans="1:22" ht="18" customHeight="1" thickBot="1" x14ac:dyDescent="0.25">
      <c r="A53" s="293"/>
      <c r="B53" s="238"/>
      <c r="C53" s="265"/>
      <c r="D53" s="26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406"/>
    </row>
    <row r="54" spans="1:22" ht="15" customHeight="1" x14ac:dyDescent="0.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</row>
    <row r="55" spans="1:22" ht="15" customHeight="1" x14ac:dyDescent="0.2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</row>
    <row r="56" spans="1:22" ht="15" customHeight="1" x14ac:dyDescent="0.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</row>
    <row r="57" spans="1:22" ht="15" customHeight="1" x14ac:dyDescent="0.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</row>
    <row r="58" spans="1:22" ht="15" customHeight="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</row>
    <row r="59" spans="1:22" ht="15" customHeight="1" x14ac:dyDescent="0.2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</row>
    <row r="60" spans="1:22" ht="15" customHeight="1" x14ac:dyDescent="0.2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</row>
    <row r="61" spans="1:22" ht="15" customHeight="1" x14ac:dyDescent="0.2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</row>
    <row r="62" spans="1:22" ht="15" customHeight="1" x14ac:dyDescent="0.2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</row>
    <row r="63" spans="1:22" ht="15" customHeight="1" x14ac:dyDescent="0.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</row>
    <row r="64" spans="1:22" ht="15" customHeight="1" x14ac:dyDescent="0.2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</row>
    <row r="65" spans="1:22" ht="15" customHeight="1" x14ac:dyDescent="0.2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</row>
    <row r="66" spans="1:22" ht="15" customHeight="1" x14ac:dyDescent="0.2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</row>
    <row r="67" spans="1:22" ht="15" customHeight="1" x14ac:dyDescent="0.2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</row>
    <row r="68" spans="1:22" ht="15" customHeight="1" x14ac:dyDescent="0.2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</row>
    <row r="69" spans="1:22" ht="15" customHeight="1" x14ac:dyDescent="0.2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</row>
    <row r="70" spans="1:22" ht="15" customHeight="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</row>
    <row r="71" spans="1:22" ht="15" customHeight="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</row>
    <row r="72" spans="1:22" ht="15" customHeight="1" x14ac:dyDescent="0.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</row>
    <row r="73" spans="1:22" ht="15" customHeight="1" x14ac:dyDescent="0.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</row>
    <row r="74" spans="1:22" ht="15" customHeight="1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</row>
    <row r="75" spans="1:22" ht="15" customHeight="1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</row>
    <row r="76" spans="1:22" ht="15" customHeight="1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</row>
    <row r="77" spans="1:22" ht="15" customHeight="1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</row>
    <row r="78" spans="1:22" ht="15" customHeight="1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</row>
    <row r="79" spans="1:22" ht="15" customHeight="1" x14ac:dyDescent="0.2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</row>
    <row r="80" spans="1:22" ht="15" customHeight="1" x14ac:dyDescent="0.2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</row>
    <row r="81" spans="1:22" ht="15" customHeight="1" x14ac:dyDescent="0.2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</row>
    <row r="82" spans="1:22" ht="15" customHeight="1" x14ac:dyDescent="0.2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</row>
    <row r="83" spans="1:22" ht="15" customHeight="1" x14ac:dyDescent="0.2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</row>
    <row r="84" spans="1:22" ht="15" customHeight="1" x14ac:dyDescent="0.2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</row>
    <row r="85" spans="1:22" ht="15" customHeight="1" x14ac:dyDescent="0.2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</row>
    <row r="86" spans="1:22" ht="15" customHeight="1" x14ac:dyDescent="0.2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</row>
    <row r="87" spans="1:22" ht="15" customHeight="1" x14ac:dyDescent="0.2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</row>
    <row r="88" spans="1:22" ht="15" customHeight="1" x14ac:dyDescent="0.2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</row>
    <row r="89" spans="1:22" ht="15" customHeight="1" x14ac:dyDescent="0.2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</row>
    <row r="90" spans="1:22" ht="15" customHeight="1" x14ac:dyDescent="0.2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</row>
    <row r="91" spans="1:22" ht="15" customHeight="1" x14ac:dyDescent="0.2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</row>
    <row r="92" spans="1:22" ht="15" customHeight="1" x14ac:dyDescent="0.2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</row>
    <row r="93" spans="1:22" ht="15" customHeight="1" x14ac:dyDescent="0.2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</row>
    <row r="94" spans="1:22" ht="15" customHeight="1" x14ac:dyDescent="0.2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</row>
    <row r="95" spans="1:22" ht="15" customHeight="1" x14ac:dyDescent="0.2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</row>
    <row r="96" spans="1:22" ht="15" customHeight="1" x14ac:dyDescent="0.2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</row>
    <row r="97" spans="1:22" ht="15" customHeight="1" x14ac:dyDescent="0.2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</row>
    <row r="98" spans="1:22" ht="15" customHeight="1" x14ac:dyDescent="0.2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</row>
    <row r="99" spans="1:22" ht="15" customHeight="1" x14ac:dyDescent="0.2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</row>
    <row r="100" spans="1:22" ht="15" customHeight="1" x14ac:dyDescent="0.2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</row>
    <row r="101" spans="1:22" ht="15" customHeight="1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</row>
    <row r="102" spans="1:22" ht="15" customHeight="1" x14ac:dyDescent="0.2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</row>
    <row r="103" spans="1:22" ht="15" customHeight="1" x14ac:dyDescent="0.2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</row>
    <row r="104" spans="1:22" ht="15" customHeight="1" x14ac:dyDescent="0.2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</row>
    <row r="105" spans="1:22" ht="15" customHeight="1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</row>
    <row r="106" spans="1:22" ht="15" customHeight="1" x14ac:dyDescent="0.2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</row>
    <row r="107" spans="1:22" ht="15" customHeight="1" x14ac:dyDescent="0.2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</row>
    <row r="108" spans="1:22" ht="15" customHeight="1" x14ac:dyDescent="0.2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</row>
    <row r="109" spans="1:22" ht="15" customHeight="1" x14ac:dyDescent="0.2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</row>
    <row r="110" spans="1:22" ht="15" customHeight="1" x14ac:dyDescent="0.2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</row>
    <row r="111" spans="1:22" ht="15" customHeight="1" x14ac:dyDescent="0.2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</row>
    <row r="112" spans="1:22" ht="15" customHeight="1" x14ac:dyDescent="0.2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</row>
    <row r="113" spans="1:22" ht="15" customHeight="1" x14ac:dyDescent="0.2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</row>
    <row r="114" spans="1:22" ht="15" customHeight="1" x14ac:dyDescent="0.2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</row>
    <row r="115" spans="1:22" ht="15" customHeight="1" x14ac:dyDescent="0.2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</row>
  </sheetData>
  <mergeCells count="88">
    <mergeCell ref="O35:R36"/>
    <mergeCell ref="V21:V28"/>
    <mergeCell ref="N21:R22"/>
    <mergeCell ref="L23:Q24"/>
    <mergeCell ref="E29:V34"/>
    <mergeCell ref="K21:M22"/>
    <mergeCell ref="K25:O26"/>
    <mergeCell ref="K27:O28"/>
    <mergeCell ref="N35:N36"/>
    <mergeCell ref="E42:V45"/>
    <mergeCell ref="E11:K12"/>
    <mergeCell ref="E13:K14"/>
    <mergeCell ref="E15:V20"/>
    <mergeCell ref="S21:S28"/>
    <mergeCell ref="T21:T28"/>
    <mergeCell ref="U21:U28"/>
    <mergeCell ref="K23:K24"/>
    <mergeCell ref="V6:V14"/>
    <mergeCell ref="U6:U14"/>
    <mergeCell ref="T6:T14"/>
    <mergeCell ref="S6:S14"/>
    <mergeCell ref="L11:O14"/>
    <mergeCell ref="G6:O7"/>
    <mergeCell ref="E8:N9"/>
    <mergeCell ref="E10:O10"/>
    <mergeCell ref="C46:D46"/>
    <mergeCell ref="E50:V53"/>
    <mergeCell ref="T46:T49"/>
    <mergeCell ref="S35:S41"/>
    <mergeCell ref="S46:S49"/>
    <mergeCell ref="U35:U41"/>
    <mergeCell ref="V35:V41"/>
    <mergeCell ref="V46:V49"/>
    <mergeCell ref="U46:U49"/>
    <mergeCell ref="T35:T41"/>
    <mergeCell ref="E46:K49"/>
    <mergeCell ref="L46:N48"/>
    <mergeCell ref="E41:P41"/>
    <mergeCell ref="L49:R49"/>
    <mergeCell ref="O46:R46"/>
    <mergeCell ref="O47:R48"/>
    <mergeCell ref="N37:R38"/>
    <mergeCell ref="M39:Q40"/>
    <mergeCell ref="C35:C36"/>
    <mergeCell ref="C47:D47"/>
    <mergeCell ref="A21:A34"/>
    <mergeCell ref="B46:B53"/>
    <mergeCell ref="A46:A53"/>
    <mergeCell ref="C37:D37"/>
    <mergeCell ref="C50:D53"/>
    <mergeCell ref="C41:D41"/>
    <mergeCell ref="C39:D39"/>
    <mergeCell ref="C40:D40"/>
    <mergeCell ref="C49:D49"/>
    <mergeCell ref="C48:D48"/>
    <mergeCell ref="C42:D45"/>
    <mergeCell ref="C38:D38"/>
    <mergeCell ref="C15:D20"/>
    <mergeCell ref="C14:D14"/>
    <mergeCell ref="B21:B34"/>
    <mergeCell ref="C26:D26"/>
    <mergeCell ref="C28:D28"/>
    <mergeCell ref="C29:D34"/>
    <mergeCell ref="C21:C24"/>
    <mergeCell ref="C25:D25"/>
    <mergeCell ref="A6:A14"/>
    <mergeCell ref="B6:B14"/>
    <mergeCell ref="C5:D5"/>
    <mergeCell ref="C6:C9"/>
    <mergeCell ref="C10:D10"/>
    <mergeCell ref="C12:D12"/>
    <mergeCell ref="C11:D11"/>
    <mergeCell ref="A1:V1"/>
    <mergeCell ref="C2:R2"/>
    <mergeCell ref="E3:R3"/>
    <mergeCell ref="C3:D4"/>
    <mergeCell ref="A2:A4"/>
    <mergeCell ref="V2:V4"/>
    <mergeCell ref="T2:T4"/>
    <mergeCell ref="S2:S4"/>
    <mergeCell ref="U2:U4"/>
    <mergeCell ref="B2:B4"/>
    <mergeCell ref="A15:A20"/>
    <mergeCell ref="B15:B20"/>
    <mergeCell ref="A35:A41"/>
    <mergeCell ref="B35:B41"/>
    <mergeCell ref="A42:A45"/>
    <mergeCell ref="B42:B45"/>
  </mergeCells>
  <pageMargins left="0.70866141732283472" right="0.70866141732283472" top="0.74803149606299213" bottom="0.74803149606299213" header="0.31496062992125984" footer="0.31496062992125984"/>
  <pageSetup paperSize="9" scale="92" firstPageNumber="5" orientation="landscape" useFirstPageNumber="1" r:id="rId1"/>
  <headerFooter>
    <oddHeader>&amp;C&amp;P</oddHeader>
  </headerFooter>
  <rowBreaks count="2" manualBreakCount="2">
    <brk id="14" max="21" man="1"/>
    <brk id="4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E1"/>
    </sheetView>
  </sheetViews>
  <sheetFormatPr defaultColWidth="17.28515625" defaultRowHeight="15" customHeight="1" x14ac:dyDescent="0.2"/>
  <cols>
    <col min="1" max="1" width="4.140625" style="9" customWidth="1"/>
    <col min="2" max="2" width="23.28515625" style="9" customWidth="1"/>
    <col min="3" max="3" width="40.140625" style="9" customWidth="1"/>
    <col min="4" max="4" width="38.7109375" style="9" customWidth="1"/>
    <col min="5" max="5" width="22.7109375" style="9" customWidth="1"/>
    <col min="6" max="16384" width="17.28515625" style="9"/>
  </cols>
  <sheetData>
    <row r="1" spans="1:5" ht="18" customHeight="1" x14ac:dyDescent="0.2">
      <c r="A1" s="471" t="s">
        <v>114</v>
      </c>
      <c r="B1" s="472"/>
      <c r="C1" s="472"/>
      <c r="D1" s="472"/>
      <c r="E1" s="472"/>
    </row>
    <row r="2" spans="1:5" ht="11.25" customHeight="1" thickBot="1" x14ac:dyDescent="0.25">
      <c r="A2" s="22"/>
      <c r="B2" s="22"/>
      <c r="C2" s="22"/>
      <c r="D2" s="473"/>
      <c r="E2" s="472"/>
    </row>
    <row r="3" spans="1:5" s="13" customFormat="1" ht="87" customHeight="1" x14ac:dyDescent="0.2">
      <c r="A3" s="36" t="s">
        <v>20</v>
      </c>
      <c r="B3" s="70" t="s">
        <v>68</v>
      </c>
      <c r="C3" s="70" t="s">
        <v>157</v>
      </c>
      <c r="D3" s="70" t="s">
        <v>69</v>
      </c>
      <c r="E3" s="34" t="s">
        <v>62</v>
      </c>
    </row>
    <row r="4" spans="1:5" ht="12.75" customHeight="1" x14ac:dyDescent="0.2">
      <c r="A4" s="30">
        <v>1</v>
      </c>
      <c r="B4" s="67">
        <v>2</v>
      </c>
      <c r="C4" s="67">
        <v>3</v>
      </c>
      <c r="D4" s="67">
        <v>4</v>
      </c>
      <c r="E4" s="31">
        <v>5</v>
      </c>
    </row>
    <row r="5" spans="1:5" ht="66" customHeight="1" x14ac:dyDescent="0.2">
      <c r="A5" s="30">
        <v>1</v>
      </c>
      <c r="B5" s="39" t="s">
        <v>84</v>
      </c>
      <c r="C5" s="71" t="s">
        <v>156</v>
      </c>
      <c r="D5" s="477" t="s">
        <v>154</v>
      </c>
      <c r="E5" s="474" t="s">
        <v>132</v>
      </c>
    </row>
    <row r="6" spans="1:5" ht="60" customHeight="1" x14ac:dyDescent="0.2">
      <c r="A6" s="14">
        <v>2</v>
      </c>
      <c r="B6" s="39" t="s">
        <v>85</v>
      </c>
      <c r="C6" s="71" t="s">
        <v>138</v>
      </c>
      <c r="D6" s="478"/>
      <c r="E6" s="475"/>
    </row>
    <row r="7" spans="1:5" ht="66" customHeight="1" x14ac:dyDescent="0.2">
      <c r="A7" s="14">
        <v>3</v>
      </c>
      <c r="B7" s="39" t="s">
        <v>86</v>
      </c>
      <c r="C7" s="71" t="s">
        <v>139</v>
      </c>
      <c r="D7" s="478"/>
      <c r="E7" s="475"/>
    </row>
    <row r="8" spans="1:5" ht="66" customHeight="1" thickBot="1" x14ac:dyDescent="0.25">
      <c r="A8" s="15">
        <v>4</v>
      </c>
      <c r="B8" s="103" t="s">
        <v>87</v>
      </c>
      <c r="C8" s="72" t="s">
        <v>155</v>
      </c>
      <c r="D8" s="479"/>
      <c r="E8" s="476"/>
    </row>
    <row r="9" spans="1:5" ht="12.75" customHeight="1" x14ac:dyDescent="0.2">
      <c r="A9" s="19"/>
      <c r="B9" s="19"/>
      <c r="C9" s="19"/>
      <c r="D9" s="19"/>
      <c r="E9" s="19"/>
    </row>
    <row r="10" spans="1:5" ht="72.599999999999994" customHeight="1" x14ac:dyDescent="0.2">
      <c r="A10" s="19"/>
      <c r="B10" s="19"/>
      <c r="C10" s="19"/>
      <c r="D10" s="19"/>
      <c r="E10" s="19"/>
    </row>
    <row r="11" spans="1:5" ht="12.75" customHeight="1" x14ac:dyDescent="0.2">
      <c r="A11" s="19"/>
      <c r="B11" s="19"/>
      <c r="C11" s="19"/>
      <c r="D11" s="19"/>
      <c r="E11" s="19"/>
    </row>
    <row r="12" spans="1:5" ht="12.75" customHeight="1" x14ac:dyDescent="0.2">
      <c r="A12" s="19"/>
      <c r="B12" s="19"/>
      <c r="C12" s="19"/>
      <c r="D12" s="19"/>
      <c r="E12" s="19"/>
    </row>
    <row r="13" spans="1:5" ht="12.75" customHeight="1" x14ac:dyDescent="0.2">
      <c r="A13" s="19"/>
      <c r="B13" s="19"/>
      <c r="C13" s="19"/>
      <c r="D13" s="19"/>
      <c r="E13" s="19"/>
    </row>
  </sheetData>
  <mergeCells count="4">
    <mergeCell ref="A1:E1"/>
    <mergeCell ref="D2:E2"/>
    <mergeCell ref="E5:E8"/>
    <mergeCell ref="D5:D8"/>
  </mergeCells>
  <pageMargins left="0.70866141732283472" right="0.70866141732283472" top="0.74803149606299213" bottom="0.74803149606299213" header="0.31496062992125984" footer="0.31496062992125984"/>
  <pageSetup paperSize="9" firstPageNumber="8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view="pageBreakPreview" topLeftCell="A16" zoomScale="130" zoomScaleNormal="100" zoomScaleSheetLayoutView="130" workbookViewId="0">
      <selection activeCell="B19" sqref="B19:C22"/>
    </sheetView>
  </sheetViews>
  <sheetFormatPr defaultColWidth="17.28515625" defaultRowHeight="12.75" x14ac:dyDescent="0.2"/>
  <cols>
    <col min="1" max="1" width="3.42578125" style="9" customWidth="1"/>
    <col min="2" max="2" width="13.5703125" style="9" customWidth="1"/>
    <col min="3" max="3" width="3.85546875" style="9" customWidth="1"/>
    <col min="4" max="4" width="19.42578125" style="9" customWidth="1"/>
    <col min="5" max="5" width="4.140625" style="37" customWidth="1"/>
    <col min="6" max="7" width="3.85546875" style="37" customWidth="1"/>
    <col min="8" max="8" width="6.42578125" style="37" customWidth="1"/>
    <col min="9" max="9" width="9.42578125" style="37" customWidth="1"/>
    <col min="10" max="10" width="9.28515625" style="37" customWidth="1"/>
    <col min="11" max="11" width="8.85546875" style="37" customWidth="1"/>
    <col min="12" max="13" width="5.7109375" style="37" customWidth="1"/>
    <col min="14" max="14" width="8.85546875" style="37" customWidth="1"/>
    <col min="15" max="16" width="5.7109375" style="37" customWidth="1"/>
    <col min="17" max="17" width="6.28515625" style="37" customWidth="1"/>
    <col min="18" max="18" width="8.140625" style="37" customWidth="1"/>
    <col min="19" max="16384" width="17.28515625" style="9"/>
  </cols>
  <sheetData>
    <row r="1" spans="1:34" ht="32.25" customHeight="1" thickBot="1" x14ac:dyDescent="0.25">
      <c r="A1" s="513" t="s">
        <v>113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</row>
    <row r="2" spans="1:34" ht="25.5" customHeight="1" x14ac:dyDescent="0.2">
      <c r="A2" s="514" t="s">
        <v>14</v>
      </c>
      <c r="B2" s="516" t="s">
        <v>2</v>
      </c>
      <c r="C2" s="517"/>
      <c r="D2" s="517"/>
      <c r="E2" s="520" t="s">
        <v>49</v>
      </c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21"/>
    </row>
    <row r="3" spans="1:34" ht="141.75" customHeight="1" thickBot="1" x14ac:dyDescent="0.25">
      <c r="A3" s="515"/>
      <c r="B3" s="518"/>
      <c r="C3" s="519"/>
      <c r="D3" s="519"/>
      <c r="E3" s="184" t="s">
        <v>3</v>
      </c>
      <c r="F3" s="184" t="s">
        <v>56</v>
      </c>
      <c r="G3" s="184" t="s">
        <v>4</v>
      </c>
      <c r="H3" s="184" t="s">
        <v>57</v>
      </c>
      <c r="I3" s="184" t="s">
        <v>166</v>
      </c>
      <c r="J3" s="184" t="s">
        <v>167</v>
      </c>
      <c r="K3" s="184" t="s">
        <v>59</v>
      </c>
      <c r="L3" s="184" t="s">
        <v>58</v>
      </c>
      <c r="M3" s="184" t="s">
        <v>18</v>
      </c>
      <c r="N3" s="184" t="s">
        <v>60</v>
      </c>
      <c r="O3" s="184" t="s">
        <v>5</v>
      </c>
      <c r="P3" s="184" t="s">
        <v>6</v>
      </c>
      <c r="Q3" s="184" t="s">
        <v>177</v>
      </c>
      <c r="R3" s="184" t="s">
        <v>78</v>
      </c>
    </row>
    <row r="4" spans="1:34" ht="12.75" customHeight="1" thickBot="1" x14ac:dyDescent="0.25">
      <c r="A4" s="48"/>
      <c r="B4" s="47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7">
        <v>17</v>
      </c>
    </row>
    <row r="5" spans="1:34" ht="27" customHeight="1" x14ac:dyDescent="0.2">
      <c r="A5" s="500">
        <v>1</v>
      </c>
      <c r="B5" s="503" t="s">
        <v>91</v>
      </c>
      <c r="C5" s="305" t="s">
        <v>31</v>
      </c>
      <c r="D5" s="23" t="s">
        <v>0</v>
      </c>
      <c r="E5" s="508" t="s">
        <v>88</v>
      </c>
      <c r="F5" s="509"/>
      <c r="G5" s="510"/>
      <c r="H5" s="508" t="s">
        <v>89</v>
      </c>
      <c r="I5" s="509"/>
      <c r="J5" s="509"/>
      <c r="K5" s="509"/>
      <c r="L5" s="509"/>
      <c r="M5" s="509"/>
      <c r="N5" s="509"/>
      <c r="O5" s="510"/>
      <c r="P5" s="494" t="s">
        <v>90</v>
      </c>
      <c r="Q5" s="495"/>
      <c r="R5" s="511"/>
    </row>
    <row r="6" spans="1:34" x14ac:dyDescent="0.2">
      <c r="A6" s="501"/>
      <c r="B6" s="504"/>
      <c r="C6" s="506"/>
      <c r="D6" s="24" t="s">
        <v>63</v>
      </c>
      <c r="E6" s="485" t="s">
        <v>82</v>
      </c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7"/>
    </row>
    <row r="7" spans="1:34" ht="249" customHeight="1" thickBot="1" x14ac:dyDescent="0.25">
      <c r="A7" s="502"/>
      <c r="B7" s="505"/>
      <c r="C7" s="507"/>
      <c r="D7" s="25" t="s">
        <v>35</v>
      </c>
      <c r="E7" s="341" t="s">
        <v>178</v>
      </c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3"/>
    </row>
    <row r="8" spans="1:34" ht="27" customHeight="1" x14ac:dyDescent="0.2">
      <c r="A8" s="535">
        <v>2</v>
      </c>
      <c r="B8" s="536" t="s">
        <v>92</v>
      </c>
      <c r="C8" s="314" t="s">
        <v>31</v>
      </c>
      <c r="D8" s="26" t="s">
        <v>0</v>
      </c>
      <c r="E8" s="508" t="s">
        <v>88</v>
      </c>
      <c r="F8" s="509"/>
      <c r="G8" s="510"/>
      <c r="H8" s="508" t="s">
        <v>89</v>
      </c>
      <c r="I8" s="509"/>
      <c r="J8" s="509"/>
      <c r="K8" s="509"/>
      <c r="L8" s="509"/>
      <c r="M8" s="509"/>
      <c r="N8" s="509"/>
      <c r="O8" s="510"/>
      <c r="P8" s="508" t="s">
        <v>90</v>
      </c>
      <c r="Q8" s="509"/>
      <c r="R8" s="512"/>
    </row>
    <row r="9" spans="1:34" x14ac:dyDescent="0.2">
      <c r="A9" s="523"/>
      <c r="B9" s="527"/>
      <c r="C9" s="394"/>
      <c r="D9" s="27" t="s">
        <v>63</v>
      </c>
      <c r="E9" s="485" t="s">
        <v>82</v>
      </c>
      <c r="F9" s="486" t="s">
        <v>82</v>
      </c>
      <c r="G9" s="486" t="s">
        <v>82</v>
      </c>
      <c r="H9" s="486" t="s">
        <v>82</v>
      </c>
      <c r="I9" s="486"/>
      <c r="J9" s="486"/>
      <c r="K9" s="486"/>
      <c r="L9" s="486"/>
      <c r="M9" s="486"/>
      <c r="N9" s="486"/>
      <c r="O9" s="486"/>
      <c r="P9" s="486"/>
      <c r="Q9" s="486"/>
      <c r="R9" s="487"/>
    </row>
    <row r="10" spans="1:34" ht="98.25" customHeight="1" thickBot="1" x14ac:dyDescent="0.25">
      <c r="A10" s="525"/>
      <c r="B10" s="529"/>
      <c r="C10" s="532"/>
      <c r="D10" s="28" t="s">
        <v>35</v>
      </c>
      <c r="E10" s="497" t="s">
        <v>186</v>
      </c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9"/>
    </row>
    <row r="11" spans="1:34" ht="27" customHeight="1" x14ac:dyDescent="0.2">
      <c r="A11" s="522">
        <v>3</v>
      </c>
      <c r="B11" s="526" t="s">
        <v>98</v>
      </c>
      <c r="C11" s="530" t="s">
        <v>31</v>
      </c>
      <c r="D11" s="29" t="s">
        <v>0</v>
      </c>
      <c r="E11" s="508" t="s">
        <v>89</v>
      </c>
      <c r="F11" s="509"/>
      <c r="G11" s="509"/>
      <c r="H11" s="490"/>
      <c r="I11" s="490"/>
      <c r="J11" s="490"/>
      <c r="K11" s="490"/>
      <c r="L11" s="490"/>
      <c r="M11" s="490"/>
      <c r="N11" s="491"/>
      <c r="O11" s="494" t="s">
        <v>90</v>
      </c>
      <c r="P11" s="495"/>
      <c r="Q11" s="496"/>
      <c r="R11" s="53" t="s">
        <v>105</v>
      </c>
    </row>
    <row r="12" spans="1:34" ht="15" customHeight="1" x14ac:dyDescent="0.2">
      <c r="A12" s="523"/>
      <c r="B12" s="527"/>
      <c r="C12" s="394"/>
      <c r="D12" s="27" t="s">
        <v>63</v>
      </c>
      <c r="E12" s="485">
        <v>3</v>
      </c>
      <c r="F12" s="486" t="s">
        <v>82</v>
      </c>
      <c r="G12" s="486" t="s">
        <v>82</v>
      </c>
      <c r="H12" s="488" t="s">
        <v>82</v>
      </c>
      <c r="I12" s="485">
        <v>2</v>
      </c>
      <c r="J12" s="486" t="s">
        <v>82</v>
      </c>
      <c r="K12" s="486" t="s">
        <v>82</v>
      </c>
      <c r="L12" s="486" t="s">
        <v>82</v>
      </c>
      <c r="M12" s="486" t="s">
        <v>82</v>
      </c>
      <c r="N12" s="488" t="s">
        <v>82</v>
      </c>
      <c r="O12" s="483">
        <v>1</v>
      </c>
      <c r="P12" s="484"/>
      <c r="Q12" s="484"/>
      <c r="R12" s="52"/>
    </row>
    <row r="13" spans="1:34" s="43" customFormat="1" ht="15" customHeight="1" x14ac:dyDescent="0.2">
      <c r="A13" s="524"/>
      <c r="B13" s="528"/>
      <c r="C13" s="531"/>
      <c r="D13" s="67" t="s">
        <v>21</v>
      </c>
      <c r="E13" s="294" t="s">
        <v>103</v>
      </c>
      <c r="F13" s="533"/>
      <c r="G13" s="533"/>
      <c r="H13" s="533"/>
      <c r="I13" s="533"/>
      <c r="J13" s="533"/>
      <c r="K13" s="533"/>
      <c r="L13" s="533"/>
      <c r="M13" s="533"/>
      <c r="N13" s="533"/>
      <c r="O13" s="533"/>
      <c r="P13" s="533"/>
      <c r="Q13" s="533"/>
      <c r="R13" s="534"/>
      <c r="T13" s="44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 ht="171" customHeight="1" thickBot="1" x14ac:dyDescent="0.25">
      <c r="A14" s="525"/>
      <c r="B14" s="529"/>
      <c r="C14" s="532"/>
      <c r="D14" s="25" t="s">
        <v>35</v>
      </c>
      <c r="E14" s="497" t="s">
        <v>179</v>
      </c>
      <c r="F14" s="498"/>
      <c r="G14" s="498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9"/>
    </row>
    <row r="15" spans="1:34" ht="27" customHeight="1" x14ac:dyDescent="0.2">
      <c r="A15" s="500">
        <v>4</v>
      </c>
      <c r="B15" s="549" t="s">
        <v>97</v>
      </c>
      <c r="C15" s="305" t="s">
        <v>31</v>
      </c>
      <c r="D15" s="29" t="s">
        <v>0</v>
      </c>
      <c r="E15" s="489" t="s">
        <v>89</v>
      </c>
      <c r="F15" s="490"/>
      <c r="G15" s="490"/>
      <c r="H15" s="490"/>
      <c r="I15" s="490"/>
      <c r="J15" s="490"/>
      <c r="K15" s="490"/>
      <c r="L15" s="490"/>
      <c r="M15" s="490"/>
      <c r="N15" s="491"/>
      <c r="O15" s="494" t="s">
        <v>90</v>
      </c>
      <c r="P15" s="495"/>
      <c r="Q15" s="496"/>
      <c r="R15" s="53" t="s">
        <v>105</v>
      </c>
    </row>
    <row r="16" spans="1:34" x14ac:dyDescent="0.2">
      <c r="A16" s="548"/>
      <c r="B16" s="550"/>
      <c r="C16" s="313"/>
      <c r="D16" s="27" t="s">
        <v>63</v>
      </c>
      <c r="E16" s="485">
        <v>2</v>
      </c>
      <c r="F16" s="486" t="s">
        <v>82</v>
      </c>
      <c r="G16" s="486" t="s">
        <v>82</v>
      </c>
      <c r="H16" s="488" t="s">
        <v>82</v>
      </c>
      <c r="I16" s="485" t="s">
        <v>82</v>
      </c>
      <c r="J16" s="486" t="s">
        <v>82</v>
      </c>
      <c r="K16" s="486" t="s">
        <v>82</v>
      </c>
      <c r="L16" s="486" t="s">
        <v>82</v>
      </c>
      <c r="M16" s="486" t="s">
        <v>82</v>
      </c>
      <c r="N16" s="488" t="s">
        <v>82</v>
      </c>
      <c r="O16" s="483">
        <v>1</v>
      </c>
      <c r="P16" s="484"/>
      <c r="Q16" s="484"/>
      <c r="R16" s="52"/>
    </row>
    <row r="17" spans="1:20" s="43" customFormat="1" ht="13.5" thickBot="1" x14ac:dyDescent="0.25">
      <c r="A17" s="545"/>
      <c r="B17" s="551"/>
      <c r="C17" s="552"/>
      <c r="D17" s="187" t="s">
        <v>21</v>
      </c>
      <c r="E17" s="341" t="s">
        <v>104</v>
      </c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3"/>
    </row>
    <row r="18" spans="1:20" ht="131.25" customHeight="1" thickBot="1" x14ac:dyDescent="0.25">
      <c r="A18" s="143">
        <v>4</v>
      </c>
      <c r="B18" s="185" t="s">
        <v>97</v>
      </c>
      <c r="C18" s="172" t="s">
        <v>31</v>
      </c>
      <c r="D18" s="186" t="s">
        <v>35</v>
      </c>
      <c r="E18" s="480" t="s">
        <v>180</v>
      </c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2"/>
    </row>
    <row r="19" spans="1:20" ht="27" customHeight="1" x14ac:dyDescent="0.2">
      <c r="A19" s="522">
        <v>5</v>
      </c>
      <c r="B19" s="539" t="s">
        <v>93</v>
      </c>
      <c r="C19" s="540"/>
      <c r="D19" s="29" t="s">
        <v>0</v>
      </c>
      <c r="E19" s="489" t="s">
        <v>88</v>
      </c>
      <c r="F19" s="490"/>
      <c r="G19" s="490"/>
      <c r="H19" s="490"/>
      <c r="I19" s="490"/>
      <c r="J19" s="490"/>
      <c r="K19" s="491"/>
      <c r="L19" s="489" t="s">
        <v>89</v>
      </c>
      <c r="M19" s="490"/>
      <c r="N19" s="491"/>
      <c r="O19" s="555"/>
      <c r="P19" s="556"/>
      <c r="Q19" s="556"/>
      <c r="R19" s="557"/>
    </row>
    <row r="20" spans="1:20" x14ac:dyDescent="0.2">
      <c r="A20" s="523"/>
      <c r="B20" s="541"/>
      <c r="C20" s="542"/>
      <c r="D20" s="27" t="s">
        <v>63</v>
      </c>
      <c r="E20" s="485">
        <v>3</v>
      </c>
      <c r="F20" s="486" t="s">
        <v>82</v>
      </c>
      <c r="G20" s="486" t="s">
        <v>82</v>
      </c>
      <c r="H20" s="486" t="s">
        <v>82</v>
      </c>
      <c r="I20" s="486"/>
      <c r="J20" s="486"/>
      <c r="K20" s="486"/>
      <c r="L20" s="486"/>
      <c r="M20" s="486"/>
      <c r="N20" s="488"/>
      <c r="O20" s="558"/>
      <c r="P20" s="559"/>
      <c r="Q20" s="559"/>
      <c r="R20" s="560"/>
    </row>
    <row r="21" spans="1:20" s="42" customFormat="1" x14ac:dyDescent="0.2">
      <c r="A21" s="524"/>
      <c r="B21" s="541"/>
      <c r="C21" s="542"/>
      <c r="D21" s="24" t="s">
        <v>96</v>
      </c>
      <c r="E21" s="294" t="s">
        <v>187</v>
      </c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4"/>
    </row>
    <row r="22" spans="1:20" ht="156.75" customHeight="1" thickBot="1" x14ac:dyDescent="0.25">
      <c r="A22" s="525"/>
      <c r="B22" s="543"/>
      <c r="C22" s="544"/>
      <c r="D22" s="25" t="s">
        <v>35</v>
      </c>
      <c r="E22" s="553" t="s">
        <v>181</v>
      </c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554"/>
    </row>
    <row r="23" spans="1:20" ht="27" customHeight="1" x14ac:dyDescent="0.2">
      <c r="A23" s="522">
        <v>6</v>
      </c>
      <c r="B23" s="539" t="s">
        <v>99</v>
      </c>
      <c r="C23" s="540"/>
      <c r="D23" s="29" t="s">
        <v>0</v>
      </c>
      <c r="E23" s="489" t="s">
        <v>89</v>
      </c>
      <c r="F23" s="490"/>
      <c r="G23" s="490"/>
      <c r="H23" s="490"/>
      <c r="I23" s="490"/>
      <c r="J23" s="491"/>
      <c r="K23" s="508" t="s">
        <v>90</v>
      </c>
      <c r="L23" s="509"/>
      <c r="M23" s="509"/>
      <c r="N23" s="510"/>
      <c r="O23" s="509" t="s">
        <v>105</v>
      </c>
      <c r="P23" s="509"/>
      <c r="Q23" s="509"/>
      <c r="R23" s="512"/>
    </row>
    <row r="24" spans="1:20" x14ac:dyDescent="0.2">
      <c r="A24" s="523"/>
      <c r="B24" s="541"/>
      <c r="C24" s="542"/>
      <c r="D24" s="27" t="s">
        <v>63</v>
      </c>
      <c r="E24" s="485" t="s">
        <v>82</v>
      </c>
      <c r="F24" s="486" t="s">
        <v>82</v>
      </c>
      <c r="G24" s="486" t="s">
        <v>82</v>
      </c>
      <c r="H24" s="486" t="s">
        <v>82</v>
      </c>
      <c r="I24" s="537"/>
      <c r="J24" s="537"/>
      <c r="K24" s="537"/>
      <c r="L24" s="537"/>
      <c r="M24" s="537"/>
      <c r="N24" s="537"/>
      <c r="O24" s="537"/>
      <c r="P24" s="537"/>
      <c r="Q24" s="537"/>
      <c r="R24" s="538"/>
    </row>
    <row r="25" spans="1:20" ht="60" customHeight="1" thickBot="1" x14ac:dyDescent="0.25">
      <c r="A25" s="525"/>
      <c r="B25" s="543"/>
      <c r="C25" s="544"/>
      <c r="D25" s="25" t="s">
        <v>35</v>
      </c>
      <c r="E25" s="497" t="s">
        <v>188</v>
      </c>
      <c r="F25" s="498"/>
      <c r="G25" s="498"/>
      <c r="H25" s="498"/>
      <c r="I25" s="498"/>
      <c r="J25" s="498"/>
      <c r="K25" s="498"/>
      <c r="L25" s="498"/>
      <c r="M25" s="498"/>
      <c r="N25" s="498"/>
      <c r="O25" s="498"/>
      <c r="P25" s="498"/>
      <c r="Q25" s="498"/>
      <c r="R25" s="499"/>
    </row>
    <row r="26" spans="1:20" ht="27" customHeight="1" x14ac:dyDescent="0.2">
      <c r="A26" s="500">
        <v>7</v>
      </c>
      <c r="B26" s="546" t="s">
        <v>100</v>
      </c>
      <c r="C26" s="540"/>
      <c r="D26" s="29" t="s">
        <v>0</v>
      </c>
      <c r="E26" s="489" t="s">
        <v>89</v>
      </c>
      <c r="F26" s="490"/>
      <c r="G26" s="490"/>
      <c r="H26" s="490"/>
      <c r="I26" s="490"/>
      <c r="J26" s="491"/>
      <c r="K26" s="508" t="s">
        <v>90</v>
      </c>
      <c r="L26" s="509"/>
      <c r="M26" s="509"/>
      <c r="N26" s="510"/>
      <c r="O26" s="508" t="s">
        <v>105</v>
      </c>
      <c r="P26" s="510"/>
      <c r="Q26" s="509" t="s">
        <v>137</v>
      </c>
      <c r="R26" s="512"/>
    </row>
    <row r="27" spans="1:20" ht="13.5" thickBot="1" x14ac:dyDescent="0.25">
      <c r="A27" s="545"/>
      <c r="B27" s="547"/>
      <c r="C27" s="544"/>
      <c r="D27" s="28" t="s">
        <v>63</v>
      </c>
      <c r="E27" s="561">
        <v>2</v>
      </c>
      <c r="F27" s="562"/>
      <c r="G27" s="562"/>
      <c r="H27" s="562"/>
      <c r="I27" s="562"/>
      <c r="J27" s="562"/>
      <c r="K27" s="562"/>
      <c r="L27" s="562"/>
      <c r="M27" s="562"/>
      <c r="N27" s="562"/>
      <c r="O27" s="562"/>
      <c r="P27" s="562"/>
      <c r="Q27" s="562"/>
      <c r="R27" s="563"/>
    </row>
    <row r="28" spans="1:20" ht="48" customHeight="1" thickBot="1" x14ac:dyDescent="0.25">
      <c r="A28" s="143">
        <v>7</v>
      </c>
      <c r="B28" s="547" t="s">
        <v>135</v>
      </c>
      <c r="C28" s="544"/>
      <c r="D28" s="186" t="s">
        <v>35</v>
      </c>
      <c r="E28" s="480" t="s">
        <v>182</v>
      </c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2"/>
    </row>
    <row r="29" spans="1:20" ht="27" customHeight="1" x14ac:dyDescent="0.2">
      <c r="A29" s="522">
        <v>7</v>
      </c>
      <c r="B29" s="539" t="s">
        <v>120</v>
      </c>
      <c r="C29" s="540"/>
      <c r="D29" s="29" t="s">
        <v>0</v>
      </c>
      <c r="E29" s="489" t="s">
        <v>89</v>
      </c>
      <c r="F29" s="490"/>
      <c r="G29" s="490"/>
      <c r="H29" s="490"/>
      <c r="I29" s="490"/>
      <c r="J29" s="491"/>
      <c r="K29" s="508" t="s">
        <v>90</v>
      </c>
      <c r="L29" s="509"/>
      <c r="M29" s="509"/>
      <c r="N29" s="510"/>
      <c r="O29" s="509" t="s">
        <v>105</v>
      </c>
      <c r="P29" s="509"/>
      <c r="Q29" s="509"/>
      <c r="R29" s="512"/>
    </row>
    <row r="30" spans="1:20" x14ac:dyDescent="0.2">
      <c r="A30" s="523"/>
      <c r="B30" s="541"/>
      <c r="C30" s="542"/>
      <c r="D30" s="27" t="s">
        <v>63</v>
      </c>
      <c r="E30" s="485" t="s">
        <v>82</v>
      </c>
      <c r="F30" s="486" t="s">
        <v>82</v>
      </c>
      <c r="G30" s="486" t="s">
        <v>82</v>
      </c>
      <c r="H30" s="486" t="s">
        <v>82</v>
      </c>
      <c r="I30" s="537"/>
      <c r="J30" s="537"/>
      <c r="K30" s="537"/>
      <c r="L30" s="537"/>
      <c r="M30" s="537"/>
      <c r="N30" s="537"/>
      <c r="O30" s="537"/>
      <c r="P30" s="537"/>
      <c r="Q30" s="537"/>
      <c r="R30" s="538"/>
    </row>
    <row r="31" spans="1:20" ht="119.25" customHeight="1" thickBot="1" x14ac:dyDescent="0.3">
      <c r="A31" s="525"/>
      <c r="B31" s="543"/>
      <c r="C31" s="544"/>
      <c r="D31" s="25" t="s">
        <v>35</v>
      </c>
      <c r="E31" s="553" t="s">
        <v>183</v>
      </c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554"/>
      <c r="T31" s="46"/>
    </row>
    <row r="32" spans="1:20" ht="27" customHeight="1" x14ac:dyDescent="0.2">
      <c r="A32" s="522">
        <v>8</v>
      </c>
      <c r="B32" s="539" t="s">
        <v>117</v>
      </c>
      <c r="C32" s="540"/>
      <c r="D32" s="29" t="s">
        <v>0</v>
      </c>
      <c r="E32" s="489" t="s">
        <v>89</v>
      </c>
      <c r="F32" s="490"/>
      <c r="G32" s="490"/>
      <c r="H32" s="490"/>
      <c r="I32" s="490"/>
      <c r="J32" s="491"/>
      <c r="K32" s="508" t="s">
        <v>90</v>
      </c>
      <c r="L32" s="509"/>
      <c r="M32" s="509"/>
      <c r="N32" s="510"/>
      <c r="O32" s="508" t="s">
        <v>105</v>
      </c>
      <c r="P32" s="510"/>
      <c r="Q32" s="509" t="s">
        <v>137</v>
      </c>
      <c r="R32" s="512"/>
    </row>
    <row r="33" spans="1:18" x14ac:dyDescent="0.2">
      <c r="A33" s="523"/>
      <c r="B33" s="541"/>
      <c r="C33" s="542"/>
      <c r="D33" s="27" t="s">
        <v>63</v>
      </c>
      <c r="E33" s="485" t="s">
        <v>82</v>
      </c>
      <c r="F33" s="486" t="s">
        <v>82</v>
      </c>
      <c r="G33" s="486" t="s">
        <v>82</v>
      </c>
      <c r="H33" s="486" t="s">
        <v>82</v>
      </c>
      <c r="I33" s="537"/>
      <c r="J33" s="537"/>
      <c r="K33" s="537"/>
      <c r="L33" s="537"/>
      <c r="M33" s="537"/>
      <c r="N33" s="537"/>
      <c r="O33" s="537"/>
      <c r="P33" s="537"/>
      <c r="Q33" s="537"/>
      <c r="R33" s="538"/>
    </row>
    <row r="34" spans="1:18" ht="70.5" customHeight="1" thickBot="1" x14ac:dyDescent="0.25">
      <c r="A34" s="525"/>
      <c r="B34" s="543"/>
      <c r="C34" s="544"/>
      <c r="D34" s="25" t="s">
        <v>35</v>
      </c>
      <c r="E34" s="497" t="s">
        <v>184</v>
      </c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98"/>
      <c r="Q34" s="498"/>
      <c r="R34" s="499"/>
    </row>
    <row r="35" spans="1:18" ht="27" customHeight="1" x14ac:dyDescent="0.2">
      <c r="A35" s="522">
        <v>9</v>
      </c>
      <c r="B35" s="539" t="s">
        <v>101</v>
      </c>
      <c r="C35" s="540"/>
      <c r="D35" s="29" t="s">
        <v>0</v>
      </c>
      <c r="E35" s="489" t="s">
        <v>105</v>
      </c>
      <c r="F35" s="490"/>
      <c r="G35" s="490"/>
      <c r="H35" s="490"/>
      <c r="I35" s="490"/>
      <c r="J35" s="490"/>
      <c r="K35" s="490"/>
      <c r="L35" s="490"/>
      <c r="M35" s="490"/>
      <c r="N35" s="490"/>
      <c r="O35" s="491"/>
      <c r="P35" s="509" t="s">
        <v>137</v>
      </c>
      <c r="Q35" s="509"/>
      <c r="R35" s="512"/>
    </row>
    <row r="36" spans="1:18" ht="17.25" customHeight="1" x14ac:dyDescent="0.2">
      <c r="A36" s="523"/>
      <c r="B36" s="541"/>
      <c r="C36" s="542"/>
      <c r="D36" s="27" t="s">
        <v>63</v>
      </c>
      <c r="E36" s="485" t="s">
        <v>82</v>
      </c>
      <c r="F36" s="486" t="s">
        <v>82</v>
      </c>
      <c r="G36" s="486" t="s">
        <v>82</v>
      </c>
      <c r="H36" s="486" t="s">
        <v>82</v>
      </c>
      <c r="I36" s="537"/>
      <c r="J36" s="537"/>
      <c r="K36" s="537"/>
      <c r="L36" s="537"/>
      <c r="M36" s="537"/>
      <c r="N36" s="537"/>
      <c r="O36" s="537"/>
      <c r="P36" s="537"/>
      <c r="Q36" s="537"/>
      <c r="R36" s="538"/>
    </row>
    <row r="37" spans="1:18" ht="66" customHeight="1" thickBot="1" x14ac:dyDescent="0.25">
      <c r="A37" s="525"/>
      <c r="B37" s="543"/>
      <c r="C37" s="544"/>
      <c r="D37" s="25" t="s">
        <v>35</v>
      </c>
      <c r="E37" s="497" t="s">
        <v>185</v>
      </c>
      <c r="F37" s="498"/>
      <c r="G37" s="498"/>
      <c r="H37" s="498"/>
      <c r="I37" s="498"/>
      <c r="J37" s="498"/>
      <c r="K37" s="498"/>
      <c r="L37" s="498"/>
      <c r="M37" s="498"/>
      <c r="N37" s="498"/>
      <c r="O37" s="498"/>
      <c r="P37" s="498"/>
      <c r="Q37" s="498"/>
      <c r="R37" s="499"/>
    </row>
    <row r="38" spans="1:18" ht="41.25" customHeight="1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</row>
    <row r="39" spans="1:18" ht="31.5" customHeight="1" x14ac:dyDescent="0.2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</row>
    <row r="40" spans="1:18" x14ac:dyDescent="0.2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</row>
    <row r="41" spans="1:18" ht="41.25" customHeight="1" x14ac:dyDescent="0.2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</row>
    <row r="42" spans="1:18" ht="30" customHeight="1" x14ac:dyDescent="0.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</row>
    <row r="43" spans="1:18" x14ac:dyDescent="0.2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</row>
    <row r="44" spans="1:18" ht="39" customHeight="1" x14ac:dyDescent="0.2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</row>
    <row r="45" spans="1:18" x14ac:dyDescent="0.2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</row>
    <row r="46" spans="1:18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</row>
    <row r="47" spans="1:18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</row>
    <row r="48" spans="1:18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</row>
    <row r="49" spans="1:18" x14ac:dyDescent="0.2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</row>
    <row r="50" spans="1:18" x14ac:dyDescent="0.2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</row>
    <row r="51" spans="1:18" x14ac:dyDescent="0.2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</row>
    <row r="52" spans="1:18" x14ac:dyDescent="0.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</row>
  </sheetData>
  <mergeCells count="85">
    <mergeCell ref="O26:P26"/>
    <mergeCell ref="Q26:R26"/>
    <mergeCell ref="A15:A17"/>
    <mergeCell ref="B15:B17"/>
    <mergeCell ref="C15:C17"/>
    <mergeCell ref="K29:N29"/>
    <mergeCell ref="E29:J29"/>
    <mergeCell ref="A29:A31"/>
    <mergeCell ref="B29:C31"/>
    <mergeCell ref="A23:A25"/>
    <mergeCell ref="B23:C25"/>
    <mergeCell ref="L19:N19"/>
    <mergeCell ref="E28:R28"/>
    <mergeCell ref="E22:R22"/>
    <mergeCell ref="E21:R21"/>
    <mergeCell ref="O19:R20"/>
    <mergeCell ref="E27:R27"/>
    <mergeCell ref="E31:R31"/>
    <mergeCell ref="E30:R30"/>
    <mergeCell ref="E25:R25"/>
    <mergeCell ref="E24:R24"/>
    <mergeCell ref="A19:A22"/>
    <mergeCell ref="B19:C22"/>
    <mergeCell ref="O23:R23"/>
    <mergeCell ref="A26:A27"/>
    <mergeCell ref="B26:C27"/>
    <mergeCell ref="B28:C28"/>
    <mergeCell ref="E19:K19"/>
    <mergeCell ref="E20:N20"/>
    <mergeCell ref="E23:J23"/>
    <mergeCell ref="K23:N23"/>
    <mergeCell ref="O29:R29"/>
    <mergeCell ref="E26:J26"/>
    <mergeCell ref="K26:N26"/>
    <mergeCell ref="E37:R37"/>
    <mergeCell ref="E36:R36"/>
    <mergeCell ref="A32:A34"/>
    <mergeCell ref="B32:C34"/>
    <mergeCell ref="E34:R34"/>
    <mergeCell ref="E33:R33"/>
    <mergeCell ref="P35:R35"/>
    <mergeCell ref="E35:O35"/>
    <mergeCell ref="K32:N32"/>
    <mergeCell ref="E32:J32"/>
    <mergeCell ref="O32:P32"/>
    <mergeCell ref="Q32:R32"/>
    <mergeCell ref="A35:A37"/>
    <mergeCell ref="B35:C37"/>
    <mergeCell ref="A11:A14"/>
    <mergeCell ref="B11:B14"/>
    <mergeCell ref="C11:C14"/>
    <mergeCell ref="E12:H12"/>
    <mergeCell ref="I12:N12"/>
    <mergeCell ref="E14:R14"/>
    <mergeCell ref="E11:N11"/>
    <mergeCell ref="E13:R13"/>
    <mergeCell ref="O11:Q11"/>
    <mergeCell ref="E8:G8"/>
    <mergeCell ref="H8:O8"/>
    <mergeCell ref="P8:R8"/>
    <mergeCell ref="A1:R1"/>
    <mergeCell ref="A2:A3"/>
    <mergeCell ref="B2:D3"/>
    <mergeCell ref="E2:R2"/>
    <mergeCell ref="A8:A10"/>
    <mergeCell ref="B8:B10"/>
    <mergeCell ref="C8:C10"/>
    <mergeCell ref="A5:A7"/>
    <mergeCell ref="B5:B7"/>
    <mergeCell ref="C5:C7"/>
    <mergeCell ref="E5:G5"/>
    <mergeCell ref="E6:R6"/>
    <mergeCell ref="H5:O5"/>
    <mergeCell ref="P5:R5"/>
    <mergeCell ref="E7:R7"/>
    <mergeCell ref="E18:R18"/>
    <mergeCell ref="O12:Q12"/>
    <mergeCell ref="E9:R9"/>
    <mergeCell ref="E16:H16"/>
    <mergeCell ref="I16:N16"/>
    <mergeCell ref="E15:N15"/>
    <mergeCell ref="E17:R17"/>
    <mergeCell ref="O15:Q15"/>
    <mergeCell ref="O16:Q16"/>
    <mergeCell ref="E10:R10"/>
  </mergeCells>
  <pageMargins left="0.70866141732283472" right="0.70866141732283472" top="0.74803149606299213" bottom="0.74803149606299213" header="0.31496062992125984" footer="0.31496062992125984"/>
  <pageSetup paperSize="9" firstPageNumber="9" orientation="landscape" useFirstPageNumber="1" r:id="rId1"/>
  <headerFooter>
    <oddHeader>&amp;C&amp;P</oddHeader>
  </headerFooter>
  <ignoredErrors>
    <ignoredError sqref="E6 F12:H12 F20:H20 F14:R14 F18:R18 F22:R22 O19 J12:N12 I16 E9:H9 F7:R7 E8 H8 P8 F10:R10 E24 E36 E33 E30 P12:Q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topLeftCell="A9" zoomScale="91" zoomScaleNormal="100" zoomScaleSheetLayoutView="91" workbookViewId="0">
      <selection activeCell="I13" sqref="I13"/>
    </sheetView>
  </sheetViews>
  <sheetFormatPr defaultColWidth="17.28515625" defaultRowHeight="15" customHeight="1" x14ac:dyDescent="0.2"/>
  <cols>
    <col min="1" max="1" width="3.42578125" style="7" customWidth="1"/>
    <col min="2" max="2" width="5.28515625" style="21" customWidth="1"/>
    <col min="3" max="3" width="24.28515625" style="7" customWidth="1"/>
    <col min="4" max="4" width="24.140625" style="7" customWidth="1"/>
    <col min="5" max="5" width="37.5703125" style="7" hidden="1" customWidth="1"/>
    <col min="6" max="6" width="46.7109375" style="7" customWidth="1"/>
    <col min="7" max="7" width="12.140625" style="7" customWidth="1"/>
    <col min="8" max="8" width="14.5703125" style="7" customWidth="1"/>
    <col min="9" max="16384" width="17.28515625" style="7"/>
  </cols>
  <sheetData>
    <row r="1" spans="1:10" ht="21.75" customHeight="1" x14ac:dyDescent="0.2">
      <c r="A1" s="513" t="s">
        <v>112</v>
      </c>
      <c r="B1" s="472"/>
      <c r="C1" s="472"/>
      <c r="D1" s="472"/>
      <c r="E1" s="472"/>
      <c r="F1" s="472"/>
      <c r="G1" s="472"/>
      <c r="H1" s="472"/>
    </row>
    <row r="2" spans="1:10" ht="21.75" customHeight="1" thickBot="1" x14ac:dyDescent="0.3">
      <c r="A2" s="564" t="s">
        <v>19</v>
      </c>
      <c r="B2" s="565"/>
      <c r="C2" s="565"/>
      <c r="D2" s="565"/>
      <c r="E2" s="565"/>
      <c r="F2" s="565"/>
      <c r="G2" s="565"/>
      <c r="H2" s="565"/>
    </row>
    <row r="3" spans="1:10" s="13" customFormat="1" ht="102.95" customHeight="1" thickBot="1" x14ac:dyDescent="0.25">
      <c r="A3" s="38" t="s">
        <v>20</v>
      </c>
      <c r="B3" s="33" t="s">
        <v>0</v>
      </c>
      <c r="C3" s="73" t="s">
        <v>70</v>
      </c>
      <c r="D3" s="378" t="s">
        <v>124</v>
      </c>
      <c r="E3" s="572"/>
      <c r="F3" s="73" t="s">
        <v>71</v>
      </c>
      <c r="G3" s="378" t="s">
        <v>21</v>
      </c>
      <c r="H3" s="569"/>
    </row>
    <row r="4" spans="1:10" ht="12.75" customHeight="1" x14ac:dyDescent="0.2">
      <c r="A4" s="189">
        <v>1</v>
      </c>
      <c r="B4" s="190">
        <v>2</v>
      </c>
      <c r="C4" s="191">
        <v>3</v>
      </c>
      <c r="D4" s="567">
        <v>4</v>
      </c>
      <c r="E4" s="340"/>
      <c r="F4" s="191">
        <v>5</v>
      </c>
      <c r="G4" s="567">
        <v>6</v>
      </c>
      <c r="H4" s="568"/>
    </row>
    <row r="5" spans="1:10" ht="96" customHeight="1" x14ac:dyDescent="0.2">
      <c r="A5" s="146">
        <v>1</v>
      </c>
      <c r="B5" s="162" t="s">
        <v>26</v>
      </c>
      <c r="C5" s="105" t="s">
        <v>165</v>
      </c>
      <c r="D5" s="570" t="s">
        <v>102</v>
      </c>
      <c r="E5" s="570"/>
      <c r="F5" s="192" t="s">
        <v>164</v>
      </c>
      <c r="G5" s="574" t="s">
        <v>190</v>
      </c>
      <c r="H5" s="575"/>
    </row>
    <row r="6" spans="1:10" ht="96" customHeight="1" x14ac:dyDescent="0.2">
      <c r="A6" s="146">
        <v>2</v>
      </c>
      <c r="B6" s="162" t="s">
        <v>32</v>
      </c>
      <c r="C6" s="170" t="s">
        <v>143</v>
      </c>
      <c r="D6" s="571" t="s">
        <v>106</v>
      </c>
      <c r="E6" s="571"/>
      <c r="F6" s="104" t="s">
        <v>191</v>
      </c>
      <c r="G6" s="449"/>
      <c r="H6" s="451"/>
      <c r="J6" s="43"/>
    </row>
    <row r="7" spans="1:10" ht="96" customHeight="1" x14ac:dyDescent="0.2">
      <c r="A7" s="146">
        <v>3</v>
      </c>
      <c r="B7" s="162" t="s">
        <v>33</v>
      </c>
      <c r="C7" s="105" t="s">
        <v>144</v>
      </c>
      <c r="D7" s="573" t="s">
        <v>107</v>
      </c>
      <c r="E7" s="573"/>
      <c r="F7" s="106" t="s">
        <v>192</v>
      </c>
      <c r="G7" s="446"/>
      <c r="H7" s="448"/>
    </row>
    <row r="8" spans="1:10" ht="126" customHeight="1" x14ac:dyDescent="0.2">
      <c r="A8" s="146">
        <v>4</v>
      </c>
      <c r="B8" s="162" t="s">
        <v>38</v>
      </c>
      <c r="C8" s="105" t="s">
        <v>158</v>
      </c>
      <c r="D8" s="570" t="s">
        <v>108</v>
      </c>
      <c r="E8" s="570"/>
      <c r="F8" s="188" t="s">
        <v>189</v>
      </c>
      <c r="G8" s="485" t="s">
        <v>190</v>
      </c>
      <c r="H8" s="488"/>
    </row>
    <row r="9" spans="1:10" ht="37.700000000000003" customHeight="1" thickBot="1" x14ac:dyDescent="0.25">
      <c r="A9" s="361" t="s">
        <v>64</v>
      </c>
      <c r="B9" s="566"/>
      <c r="C9" s="566"/>
      <c r="D9" s="566"/>
      <c r="E9" s="566"/>
      <c r="F9" s="566"/>
      <c r="G9" s="566"/>
      <c r="H9" s="566"/>
    </row>
    <row r="10" spans="1:10" s="13" customFormat="1" ht="96.75" customHeight="1" x14ac:dyDescent="0.2">
      <c r="A10" s="36" t="s">
        <v>14</v>
      </c>
      <c r="B10" s="41" t="s">
        <v>40</v>
      </c>
      <c r="C10" s="92" t="s">
        <v>41</v>
      </c>
      <c r="D10" s="92" t="s">
        <v>65</v>
      </c>
      <c r="E10" s="92" t="s">
        <v>66</v>
      </c>
      <c r="F10" s="92" t="s">
        <v>42</v>
      </c>
      <c r="G10" s="92" t="s">
        <v>67</v>
      </c>
      <c r="H10" s="34" t="s">
        <v>43</v>
      </c>
    </row>
    <row r="11" spans="1:10" s="18" customFormat="1" ht="13.7" customHeight="1" thickBot="1" x14ac:dyDescent="0.25">
      <c r="A11" s="195">
        <v>1</v>
      </c>
      <c r="B11" s="168">
        <v>2</v>
      </c>
      <c r="C11" s="77">
        <v>3</v>
      </c>
      <c r="D11" s="77">
        <v>4</v>
      </c>
      <c r="E11" s="77">
        <v>5</v>
      </c>
      <c r="F11" s="77">
        <v>6</v>
      </c>
      <c r="G11" s="77">
        <v>7</v>
      </c>
      <c r="H11" s="62">
        <v>8</v>
      </c>
    </row>
    <row r="12" spans="1:10" ht="96" customHeight="1" x14ac:dyDescent="0.2">
      <c r="A12" s="40">
        <v>1</v>
      </c>
      <c r="B12" s="41" t="s">
        <v>44</v>
      </c>
      <c r="C12" s="169" t="s">
        <v>163</v>
      </c>
      <c r="D12" s="169" t="s">
        <v>110</v>
      </c>
      <c r="E12" s="196" t="s">
        <v>129</v>
      </c>
      <c r="F12" s="8" t="s">
        <v>161</v>
      </c>
      <c r="G12" s="576" t="s">
        <v>193</v>
      </c>
      <c r="H12" s="578" t="s">
        <v>194</v>
      </c>
    </row>
    <row r="13" spans="1:10" ht="123.75" customHeight="1" thickBot="1" x14ac:dyDescent="0.25">
      <c r="A13" s="15">
        <v>2</v>
      </c>
      <c r="B13" s="16" t="s">
        <v>45</v>
      </c>
      <c r="C13" s="107" t="s">
        <v>143</v>
      </c>
      <c r="D13" s="171" t="s">
        <v>109</v>
      </c>
      <c r="E13" s="107" t="s">
        <v>130</v>
      </c>
      <c r="F13" s="197" t="s">
        <v>195</v>
      </c>
      <c r="G13" s="577"/>
      <c r="H13" s="579"/>
    </row>
    <row r="14" spans="1:10" ht="122.25" customHeight="1" x14ac:dyDescent="0.2">
      <c r="A14" s="193">
        <v>3</v>
      </c>
      <c r="B14" s="194" t="s">
        <v>46</v>
      </c>
      <c r="C14" s="170" t="s">
        <v>144</v>
      </c>
      <c r="D14" s="170" t="s">
        <v>109</v>
      </c>
      <c r="E14" s="170" t="s">
        <v>131</v>
      </c>
      <c r="F14" s="58" t="s">
        <v>159</v>
      </c>
      <c r="G14" s="580" t="s">
        <v>193</v>
      </c>
      <c r="H14" s="581" t="s">
        <v>194</v>
      </c>
    </row>
    <row r="15" spans="1:10" s="19" customFormat="1" ht="126.75" customHeight="1" thickBot="1" x14ac:dyDescent="0.25">
      <c r="A15" s="15">
        <v>4</v>
      </c>
      <c r="B15" s="16" t="s">
        <v>47</v>
      </c>
      <c r="C15" s="171" t="s">
        <v>144</v>
      </c>
      <c r="D15" s="107" t="s">
        <v>109</v>
      </c>
      <c r="E15" s="171" t="s">
        <v>162</v>
      </c>
      <c r="F15" s="167" t="s">
        <v>160</v>
      </c>
      <c r="G15" s="577"/>
      <c r="H15" s="579"/>
    </row>
    <row r="16" spans="1:10" s="19" customFormat="1" ht="12.75" customHeight="1" x14ac:dyDescent="0.2">
      <c r="B16" s="20"/>
    </row>
  </sheetData>
  <mergeCells count="17">
    <mergeCell ref="G12:G13"/>
    <mergeCell ref="H12:H13"/>
    <mergeCell ref="G14:G15"/>
    <mergeCell ref="H14:H15"/>
    <mergeCell ref="A1:H1"/>
    <mergeCell ref="A2:H2"/>
    <mergeCell ref="A9:H9"/>
    <mergeCell ref="G4:H4"/>
    <mergeCell ref="G3:H3"/>
    <mergeCell ref="D5:E5"/>
    <mergeCell ref="D6:E6"/>
    <mergeCell ref="D3:E3"/>
    <mergeCell ref="D4:E4"/>
    <mergeCell ref="D7:E7"/>
    <mergeCell ref="D8:E8"/>
    <mergeCell ref="G5:H7"/>
    <mergeCell ref="G8:H8"/>
  </mergeCells>
  <pageMargins left="0.70866141732283472" right="0.70866141732283472" top="0.74803149606299213" bottom="0.74803149606299213" header="0.31496062992125984" footer="0.31496062992125984"/>
  <pageSetup paperSize="9" firstPageNumber="13" orientation="landscape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4" sqref="C4"/>
    </sheetView>
  </sheetViews>
  <sheetFormatPr defaultColWidth="17.28515625" defaultRowHeight="15" customHeight="1" x14ac:dyDescent="0.2"/>
  <cols>
    <col min="1" max="1" width="4.7109375" style="63" bestFit="1" customWidth="1"/>
    <col min="2" max="2" width="91.140625" style="63" customWidth="1"/>
    <col min="3" max="3" width="24.85546875" style="63" customWidth="1"/>
    <col min="4" max="16384" width="17.28515625" style="63"/>
  </cols>
  <sheetData>
    <row r="1" spans="1:5" ht="19.5" customHeight="1" x14ac:dyDescent="0.2">
      <c r="A1" s="471" t="s">
        <v>111</v>
      </c>
      <c r="B1" s="472"/>
      <c r="C1" s="472"/>
    </row>
    <row r="2" spans="1:5" ht="12.75" customHeight="1" thickBot="1" x14ac:dyDescent="0.25">
      <c r="A2" s="22"/>
      <c r="B2" s="473"/>
      <c r="C2" s="472"/>
    </row>
    <row r="3" spans="1:5" ht="42.75" customHeight="1" thickBot="1" x14ac:dyDescent="0.25">
      <c r="A3" s="142" t="s">
        <v>22</v>
      </c>
      <c r="B3" s="140" t="s">
        <v>24</v>
      </c>
      <c r="C3" s="144" t="s">
        <v>25</v>
      </c>
    </row>
    <row r="4" spans="1:5" ht="18" customHeight="1" thickBot="1" x14ac:dyDescent="0.25">
      <c r="A4" s="141">
        <v>1</v>
      </c>
      <c r="B4" s="141">
        <v>2</v>
      </c>
      <c r="C4" s="145">
        <v>3</v>
      </c>
    </row>
    <row r="5" spans="1:5" ht="54" customHeight="1" thickBot="1" x14ac:dyDescent="0.25">
      <c r="A5" s="143">
        <v>1</v>
      </c>
      <c r="B5" s="138" t="s">
        <v>121</v>
      </c>
      <c r="C5" s="74"/>
      <c r="D5" s="75"/>
      <c r="E5" s="75"/>
    </row>
    <row r="6" spans="1:5" ht="63" customHeight="1" thickBot="1" x14ac:dyDescent="0.25">
      <c r="A6" s="136">
        <v>2</v>
      </c>
      <c r="B6" s="139" t="s">
        <v>125</v>
      </c>
      <c r="C6" s="137"/>
      <c r="D6" s="75"/>
      <c r="E6" s="75"/>
    </row>
    <row r="7" spans="1:5" ht="9" customHeight="1" x14ac:dyDescent="0.2">
      <c r="A7" s="64"/>
      <c r="B7" s="45"/>
      <c r="C7" s="75"/>
      <c r="D7" s="75"/>
      <c r="E7" s="75"/>
    </row>
    <row r="8" spans="1:5" ht="15" customHeight="1" x14ac:dyDescent="0.2">
      <c r="A8" s="68"/>
      <c r="B8" s="68" t="s">
        <v>94</v>
      </c>
      <c r="C8" s="68"/>
    </row>
    <row r="9" spans="1:5" ht="15" customHeight="1" x14ac:dyDescent="0.2">
      <c r="A9" s="68"/>
      <c r="B9" s="68"/>
      <c r="C9" s="68"/>
    </row>
    <row r="10" spans="1:5" ht="15" customHeight="1" x14ac:dyDescent="0.2">
      <c r="A10" s="68"/>
      <c r="B10" s="68" t="s">
        <v>51</v>
      </c>
      <c r="C10" s="68"/>
    </row>
    <row r="11" spans="1:5" ht="15" customHeight="1" x14ac:dyDescent="0.2">
      <c r="A11" s="68"/>
      <c r="B11" s="68" t="s">
        <v>52</v>
      </c>
      <c r="C11" s="68"/>
    </row>
    <row r="12" spans="1:5" ht="15" customHeight="1" x14ac:dyDescent="0.2">
      <c r="A12" s="68"/>
      <c r="B12" s="68" t="s">
        <v>53</v>
      </c>
      <c r="C12" s="68"/>
    </row>
    <row r="13" spans="1:5" ht="15" customHeight="1" x14ac:dyDescent="0.2">
      <c r="A13" s="68"/>
      <c r="B13" s="68" t="s">
        <v>54</v>
      </c>
      <c r="C13" s="68"/>
    </row>
    <row r="14" spans="1:5" ht="15" customHeight="1" x14ac:dyDescent="0.2">
      <c r="A14" s="68"/>
      <c r="B14" s="68" t="s">
        <v>134</v>
      </c>
      <c r="C14" s="68"/>
    </row>
    <row r="15" spans="1:5" ht="15" customHeight="1" x14ac:dyDescent="0.2">
      <c r="A15" s="68"/>
      <c r="B15" s="68" t="s">
        <v>55</v>
      </c>
      <c r="C15" s="68"/>
    </row>
    <row r="16" spans="1:5" ht="15" customHeight="1" x14ac:dyDescent="0.2">
      <c r="A16" s="68"/>
      <c r="B16" s="68" t="s">
        <v>141</v>
      </c>
      <c r="C16" s="68"/>
    </row>
    <row r="17" spans="1:3" ht="15" customHeight="1" x14ac:dyDescent="0.2">
      <c r="A17" s="68"/>
      <c r="B17" s="68" t="s">
        <v>142</v>
      </c>
      <c r="C17" s="68"/>
    </row>
    <row r="18" spans="1:3" ht="15" customHeight="1" x14ac:dyDescent="0.2">
      <c r="A18" s="68"/>
      <c r="B18" s="68" t="s">
        <v>146</v>
      </c>
      <c r="C18" s="68"/>
    </row>
    <row r="19" spans="1:3" ht="15" customHeight="1" x14ac:dyDescent="0.2">
      <c r="A19" s="68"/>
      <c r="B19" s="68" t="s">
        <v>145</v>
      </c>
      <c r="C19" s="68"/>
    </row>
    <row r="20" spans="1:3" ht="15" customHeight="1" x14ac:dyDescent="0.2">
      <c r="A20" s="68"/>
      <c r="B20" s="68" t="s">
        <v>133</v>
      </c>
      <c r="C20" s="68"/>
    </row>
    <row r="21" spans="1:3" ht="15" customHeight="1" x14ac:dyDescent="0.2">
      <c r="A21" s="68"/>
      <c r="B21" s="68" t="s">
        <v>140</v>
      </c>
      <c r="C21" s="68"/>
    </row>
    <row r="22" spans="1:3" ht="15" customHeight="1" x14ac:dyDescent="0.2">
      <c r="B22" s="63" t="s">
        <v>147</v>
      </c>
    </row>
    <row r="23" spans="1:3" ht="15" customHeight="1" x14ac:dyDescent="0.2">
      <c r="B23" s="63" t="s">
        <v>148</v>
      </c>
    </row>
  </sheetData>
  <mergeCells count="2">
    <mergeCell ref="B2:C2"/>
    <mergeCell ref="A1:C1"/>
  </mergeCells>
  <pageMargins left="0.70866141732283472" right="0.70866141732283472" top="0.74803149606299213" bottom="0.74803149606299213" header="0.31496062992125984" footer="0.31496062992125984"/>
  <pageSetup paperSize="9" firstPageNumber="16" orientation="landscape" useFirstPageNumber="1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1_Присвоение</vt:lpstr>
      <vt:lpstr>2_Подтверждение</vt:lpstr>
      <vt:lpstr>3_Оценка</vt:lpstr>
      <vt:lpstr>4_Коллегии</vt:lpstr>
      <vt:lpstr>5_Теоретическая</vt:lpstr>
      <vt:lpstr>6_Иные</vt:lpstr>
      <vt:lpstr>'1_Присвоение'!Заголовки_для_печати</vt:lpstr>
      <vt:lpstr>'2_Подтверждение'!Заголовки_для_печати</vt:lpstr>
      <vt:lpstr>'4_Коллегии'!Заголовки_для_печати</vt:lpstr>
      <vt:lpstr>'5_Теоретическая'!Заголовки_для_печати</vt:lpstr>
      <vt:lpstr>'1_Присвоение'!Область_печати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Сараева Людмила Анатольевна</dc:creator>
  <cp:lastModifiedBy>Синицына Александра Федоровна</cp:lastModifiedBy>
  <cp:lastPrinted>2016-08-18T12:14:51Z</cp:lastPrinted>
  <dcterms:created xsi:type="dcterms:W3CDTF">2015-02-16T07:29:51Z</dcterms:created>
  <dcterms:modified xsi:type="dcterms:W3CDTF">2017-11-08T12:05:42Z</dcterms:modified>
</cp:coreProperties>
</file>